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xr:revisionPtr revIDLastSave="0" documentId="8_{D67021FA-E0B0-4508-AB9E-4C6459C9932F}" xr6:coauthVersionLast="47" xr6:coauthVersionMax="47" xr10:uidLastSave="{00000000-0000-0000-0000-000000000000}"/>
  <bookViews>
    <workbookView xWindow="1605" yWindow="698" windowWidth="13530" windowHeight="16425" firstSheet="1" activeTab="7" xr2:uid="{00000000-000D-0000-FFFF-FFFF00000000}"/>
  </bookViews>
  <sheets>
    <sheet name="Nodes-17" sheetId="1" r:id="rId1"/>
    <sheet name="Relationships-25" sheetId="2" r:id="rId2"/>
    <sheet name="Person_Kit quality-41" sheetId="3" r:id="rId3"/>
    <sheet name="Kit_match quality-41" sheetId="4" r:id="rId4"/>
    <sheet name="Kits-56" sheetId="5" r:id="rId5"/>
    <sheet name="Tiangulation groups-51" sheetId="6" r:id="rId6"/>
    <sheet name="match_seg properties-1" sheetId="7" r:id="rId7"/>
    <sheet name="Functions-114"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 l="1"/>
  <c r="B20" i="1"/>
</calcChain>
</file>

<file path=xl/sharedStrings.xml><?xml version="1.0" encoding="utf-8"?>
<sst xmlns="http://schemas.openxmlformats.org/spreadsheetml/2006/main" count="742" uniqueCount="551">
  <si>
    <t>Node_label</t>
  </si>
  <si>
    <t>ct</t>
  </si>
  <si>
    <t>Continent</t>
  </si>
  <si>
    <t>DNA_Match</t>
  </si>
  <si>
    <t>DNA_YMatch</t>
  </si>
  <si>
    <t>Kit</t>
  </si>
  <si>
    <t>Lookup</t>
  </si>
  <si>
    <t>MSS</t>
  </si>
  <si>
    <t>Person</t>
  </si>
  <si>
    <t>Place</t>
  </si>
  <si>
    <t>Segment</t>
  </si>
  <si>
    <t>Segment,SeqBoundary</t>
  </si>
  <si>
    <t>Union</t>
  </si>
  <si>
    <t>ancestor_surnames</t>
  </si>
  <si>
    <t>block</t>
  </si>
  <si>
    <t>fam_rel</t>
  </si>
  <si>
    <t>pop_group</t>
  </si>
  <si>
    <t>tg</t>
  </si>
  <si>
    <t>variant</t>
  </si>
  <si>
    <t>UDF for this set of worksheets:</t>
  </si>
  <si>
    <t>return gen.quality.understand_your_data()</t>
  </si>
  <si>
    <t/>
  </si>
  <si>
    <t>cypher query:</t>
  </si>
  <si>
    <t>match (n) return labels(n) as Node_label, count(*) as ct order by labels(n)</t>
  </si>
  <si>
    <t xml:space="preserve">
database: joggstinnett</t>
  </si>
  <si>
    <t>Relationship_type</t>
  </si>
  <si>
    <t>Gedcom_DNA</t>
  </si>
  <si>
    <t>Gedcom_Kit</t>
  </si>
  <si>
    <t>KitMatch</t>
  </si>
  <si>
    <t>block_child</t>
  </si>
  <si>
    <t>block_snp</t>
  </si>
  <si>
    <t>child</t>
  </si>
  <si>
    <t>continent_pop</t>
  </si>
  <si>
    <t>father</t>
  </si>
  <si>
    <t>match_ancestors</t>
  </si>
  <si>
    <t>match_block</t>
  </si>
  <si>
    <t>match_by_segment</t>
  </si>
  <si>
    <t>match_pop</t>
  </si>
  <si>
    <t>match_pop_segment</t>
  </si>
  <si>
    <t>match_segment</t>
  </si>
  <si>
    <t>match_tg</t>
  </si>
  <si>
    <t>mother</t>
  </si>
  <si>
    <t>ms_seg</t>
  </si>
  <si>
    <t>person_place</t>
  </si>
  <si>
    <t>person_tg</t>
  </si>
  <si>
    <t>seg_seq</t>
  </si>
  <si>
    <t>segment_pop</t>
  </si>
  <si>
    <t>shared_match</t>
  </si>
  <si>
    <t>spouse</t>
  </si>
  <si>
    <t>tg_seg</t>
  </si>
  <si>
    <t>y_match_block</t>
  </si>
  <si>
    <t>match (n)-r-&gt;() return type(r) as Relationship_type, count(*) as ct order by type(r)</t>
  </si>
  <si>
    <t>k.kit_desc</t>
  </si>
  <si>
    <t>k.RN</t>
  </si>
  <si>
    <t>k.fullname</t>
  </si>
  <si>
    <t>p.fullname</t>
  </si>
  <si>
    <t>p.RN</t>
  </si>
  <si>
    <t>Alison Stinnette</t>
  </si>
  <si>
    <t>Albert_Marshall_Cheatham_c_o_Carol_Friedel</t>
  </si>
  <si>
    <t>Andrew Tab Colbert</t>
  </si>
  <si>
    <t>MATCH (p:Person)-[r:Gedcom_Kit]-&gt;(k:Kit) where k.RN=p.RN RETURN k.kit_desc,k.RN, k.fullname,p.fullname,p.RN</t>
  </si>
  <si>
    <t>m.fullname</t>
  </si>
  <si>
    <t>m.RN</t>
  </si>
  <si>
    <t>1</t>
  </si>
  <si>
    <t>209</t>
  </si>
  <si>
    <t>210</t>
  </si>
  <si>
    <t>341</t>
  </si>
  <si>
    <t>343</t>
  </si>
  <si>
    <t>2938</t>
  </si>
  <si>
    <t>17785</t>
  </si>
  <si>
    <t>18269</t>
  </si>
  <si>
    <t>18277</t>
  </si>
  <si>
    <t>18285</t>
  </si>
  <si>
    <t>18493</t>
  </si>
  <si>
    <t>26310</t>
  </si>
  <si>
    <t>28861</t>
  </si>
  <si>
    <t>28969</t>
  </si>
  <si>
    <t>28985</t>
  </si>
  <si>
    <t>29004</t>
  </si>
  <si>
    <t>29559</t>
  </si>
  <si>
    <t>33089</t>
  </si>
  <si>
    <t>33100</t>
  </si>
  <si>
    <t>33106</t>
  </si>
  <si>
    <t>33188</t>
  </si>
  <si>
    <t>33190</t>
  </si>
  <si>
    <t>33191</t>
  </si>
  <si>
    <t>33488</t>
  </si>
  <si>
    <t>33527</t>
  </si>
  <si>
    <t>33562</t>
  </si>
  <si>
    <t>33628</t>
  </si>
  <si>
    <t>33665</t>
  </si>
  <si>
    <t>33690</t>
  </si>
  <si>
    <t>33702</t>
  </si>
  <si>
    <t>33704</t>
  </si>
  <si>
    <t>33719</t>
  </si>
  <si>
    <t>33734</t>
  </si>
  <si>
    <t>33735</t>
  </si>
  <si>
    <t>33755</t>
  </si>
  <si>
    <t>33774</t>
  </si>
  <si>
    <t>33776</t>
  </si>
  <si>
    <t>33777</t>
  </si>
  <si>
    <t>33788</t>
  </si>
  <si>
    <t>33793</t>
  </si>
  <si>
    <t>33802</t>
  </si>
  <si>
    <t>MATCH p=(k:Kit)-[r:KitMatch]-&gt;(m:DNA_Match) where k.RN=m.RN RETURN k.kit_desc, k.RN, m.fullname, m.RN</t>
  </si>
  <si>
    <t>kit</t>
  </si>
  <si>
    <t>name</t>
  </si>
  <si>
    <t>matches</t>
  </si>
  <si>
    <t>344474</t>
  </si>
  <si>
    <t>B748543</t>
  </si>
  <si>
    <t>865792</t>
  </si>
  <si>
    <t>B73287</t>
  </si>
  <si>
    <t>49702</t>
  </si>
  <si>
    <t>B780529</t>
  </si>
  <si>
    <t>B51965</t>
  </si>
  <si>
    <t>B497966</t>
  </si>
  <si>
    <t>B783053</t>
  </si>
  <si>
    <t>10692</t>
  </si>
  <si>
    <t>B762455</t>
  </si>
  <si>
    <t>B762229</t>
  </si>
  <si>
    <t>448816</t>
  </si>
  <si>
    <t>885497</t>
  </si>
  <si>
    <t>676775</t>
  </si>
  <si>
    <t>425497</t>
  </si>
  <si>
    <t>616812</t>
  </si>
  <si>
    <t>B801964</t>
  </si>
  <si>
    <t>B762228</t>
  </si>
  <si>
    <t>872593</t>
  </si>
  <si>
    <t>886170</t>
  </si>
  <si>
    <t>B762165</t>
  </si>
  <si>
    <t>955797</t>
  </si>
  <si>
    <t>127709</t>
  </si>
  <si>
    <t>N117774</t>
  </si>
  <si>
    <t>N28433</t>
  </si>
  <si>
    <t>148199</t>
  </si>
  <si>
    <t>308881</t>
  </si>
  <si>
    <t>832627</t>
  </si>
  <si>
    <t>170185</t>
  </si>
  <si>
    <t>160032</t>
  </si>
  <si>
    <t>182196</t>
  </si>
  <si>
    <t>173723</t>
  </si>
  <si>
    <t>183410</t>
  </si>
  <si>
    <t>322003</t>
  </si>
  <si>
    <t>171592</t>
  </si>
  <si>
    <t>N24850</t>
  </si>
  <si>
    <t>B2745</t>
  </si>
  <si>
    <t>319264</t>
  </si>
  <si>
    <t>431040</t>
  </si>
  <si>
    <t>390908</t>
  </si>
  <si>
    <t>792577</t>
  </si>
  <si>
    <t>621456</t>
  </si>
  <si>
    <t>81995</t>
  </si>
  <si>
    <t>593583</t>
  </si>
  <si>
    <t>B748541</t>
  </si>
  <si>
    <t>B763464</t>
  </si>
  <si>
    <t>B61210</t>
  </si>
  <si>
    <t>44481</t>
  </si>
  <si>
    <t>B540071</t>
  </si>
  <si>
    <t>111018</t>
  </si>
  <si>
    <t>502056</t>
  </si>
  <si>
    <t>64597</t>
  </si>
  <si>
    <t>826783</t>
  </si>
  <si>
    <t>453588</t>
  </si>
  <si>
    <t>B14174</t>
  </si>
  <si>
    <t>MATCH p=(k:Kit)-r:KitMatch-&gt;(m:DNA_Match) RETURN k.kit as kit,k.kit_desc as name,count(*) as matches order by k.kit_desc</t>
  </si>
  <si>
    <t>project</t>
  </si>
  <si>
    <t>tgid</t>
  </si>
  <si>
    <t>chr</t>
  </si>
  <si>
    <t>start</t>
  </si>
  <si>
    <t>end</t>
  </si>
  <si>
    <t>cm</t>
  </si>
  <si>
    <t>mrca_rn</t>
  </si>
  <si>
    <t>Stinnett</t>
  </si>
  <si>
    <t>01-005-016</t>
  </si>
  <si>
    <t>01-041-061</t>
  </si>
  <si>
    <t>01-147-189</t>
  </si>
  <si>
    <t>01-216-232</t>
  </si>
  <si>
    <t>02-005-011</t>
  </si>
  <si>
    <t>02-134-150</t>
  </si>
  <si>
    <t>02-168-174</t>
  </si>
  <si>
    <t>02-176-191</t>
  </si>
  <si>
    <t>02-191-227</t>
  </si>
  <si>
    <t>03-032-061</t>
  </si>
  <si>
    <t>03-063-070</t>
  </si>
  <si>
    <t>03-126-135</t>
  </si>
  <si>
    <t>04-024-041</t>
  </si>
  <si>
    <t>04-087-099</t>
  </si>
  <si>
    <t>04-111-137</t>
  </si>
  <si>
    <t>04-176-188</t>
  </si>
  <si>
    <t>05-011-031</t>
  </si>
  <si>
    <t>05-171-176</t>
  </si>
  <si>
    <t>06-012-022</t>
  </si>
  <si>
    <t>06-023-040</t>
  </si>
  <si>
    <t>06-114-124</t>
  </si>
  <si>
    <t>06-126-148</t>
  </si>
  <si>
    <t>07-089-124</t>
  </si>
  <si>
    <t>07-134-146</t>
  </si>
  <si>
    <t>07-147-153</t>
  </si>
  <si>
    <t>07-147-155</t>
  </si>
  <si>
    <t>08-003-011</t>
  </si>
  <si>
    <t>08-062-101</t>
  </si>
  <si>
    <t>08-136-143</t>
  </si>
  <si>
    <t>09-085-089</t>
  </si>
  <si>
    <t>09-115-130</t>
  </si>
  <si>
    <t>10-000-004</t>
  </si>
  <si>
    <t>10-006-013</t>
  </si>
  <si>
    <t>10-080-090</t>
  </si>
  <si>
    <t>11-027-060</t>
  </si>
  <si>
    <t>11-087-115</t>
  </si>
  <si>
    <t>12-016-022</t>
  </si>
  <si>
    <t>12-070-078</t>
  </si>
  <si>
    <t>13-031-038</t>
  </si>
  <si>
    <t>13-099-109</t>
  </si>
  <si>
    <t>14-020-042</t>
  </si>
  <si>
    <t>15-027-031</t>
  </si>
  <si>
    <t>16-080-084</t>
  </si>
  <si>
    <t>17-001-007</t>
  </si>
  <si>
    <t>17-015-029</t>
  </si>
  <si>
    <t>17-042-068</t>
  </si>
  <si>
    <t>18-059-071</t>
  </si>
  <si>
    <t>19-008-019</t>
  </si>
  <si>
    <t>19-033-047</t>
  </si>
  <si>
    <t>20-039-055</t>
  </si>
  <si>
    <t>22-015-019</t>
  </si>
  <si>
    <t>match (t:tg) return t.project as project,t.name as name,t.tgid as tgid,t.chr as chr,t.strt_pos as start, t.end_pos as end,t.cm as cm, case when t.mrca_rn is not null then t.mrca_rn else '' end as mrca_rn order by chr,start,end</t>
  </si>
  <si>
    <t>match_segment_ct</t>
  </si>
  <si>
    <t>p_rn</t>
  </si>
  <si>
    <t>m_rn</t>
  </si>
  <si>
    <t>p_rn_or_m_rn</t>
  </si>
  <si>
    <t>p_rn_with_m_rn</t>
  </si>
  <si>
    <t>p_rn_without_m_rn</t>
  </si>
  <si>
    <t>m_rn_without_p_rn</t>
  </si>
  <si>
    <t>p_anc_rn</t>
  </si>
  <si>
    <t>m_anc_rn</t>
  </si>
  <si>
    <t>292712</t>
  </si>
  <si>
    <t>28</t>
  </si>
  <si>
    <t>1367</t>
  </si>
  <si>
    <t>Cypher quers</t>
  </si>
  <si>
    <t>MATCH p=()-r:match_segment-&gt;() with sum (case when r.p_rn&gt;0 then 1 else 0 end) as p_rn, sum (case when (r.p_rn=0 or r.p_rn is null) and r.m_rn&gt;0 then 1 else 0 end) as m_rn_without_p_rn, sum (case when (r.m_rn=0 or r.m_rn is null) and r.p_rn&gt;0 then 1 else 0 end) as p_rn_without_m_rn, sum (case when r.m_rn &gt;0 and r.p_rn &gt;0 then 1 else 0 end) as p_rn_with_m_rn, sum (case when r.m_rn &gt;0 or r.p_rn &gt;0 then 1 else 0 end) as p_rn_or_m_rn, sum (case when r.m_rn &gt;0 then 1 else 0 end) as m_rn, sum (case when r.p_anc_rn &gt;0 then 1 else 0 end) as p_anc_rn, sum (case when r.m_anc_rn &gt;0 then 1 else 0 end) as m_anc_rn, count(*) as match_segment_ct return match_segment_ct, p_rn, m_rn, p_rn_or_m_rn, p_rn_with_m_rn, p_rn_without_m_rn, m_rn_without_p_rn,p_anc_rn,m_anc_rn</t>
  </si>
  <si>
    <t>You can re-run this function after enhancements, which will update the last two columns based on the ancestor_rn used.</t>
  </si>
  <si>
    <t>signature</t>
  </si>
  <si>
    <t>Description</t>
  </si>
  <si>
    <t>aggregating</t>
  </si>
  <si>
    <t>gen.algo.community_detection_icw</t>
  </si>
  <si>
    <t>gen.algo.community_detection_icw(algoritm :: INTEGER?, min_cm :: INTEGER?, max_cm :: INTEGER?, known_matches_only :: BOOLEAN?) :: (STRING?)</t>
  </si>
  <si>
    <t>Detects comminities using graph algrorithms: 1=louvain; 2=modularity; 3 = label propagation. Enter range of cm. Specify whether to limit the results to known persons; if this is false and the cm range too large, you may get very long lists that overwhelm the Excel capabilities.</t>
  </si>
  <si>
    <t>false</t>
  </si>
  <si>
    <t>gen.algo.community_detection_shared_matches</t>
  </si>
  <si>
    <t>gen.algo.community_detection_shared_matches(algoritm :: INTEGER?, min_cm :: INTEGER?, max_cm :: INTEGER?, known_matches_only :: BOOLEAN?) :: (STRING?)</t>
  </si>
  <si>
    <t>gen.algo.degree_centrality</t>
  </si>
  <si>
    <t>gen.algo.degree_centrality(min_cm :: INTEGER?, max_cm :: INTEGER?, known_matches_only :: BOOLEAN?) :: (STRING?)</t>
  </si>
  <si>
    <t>Degree centrality for each DNA_Match node in virtual graph created using the submitted parameters.</t>
  </si>
  <si>
    <t>gen.algo.triangle_count</t>
  </si>
  <si>
    <t>gen.algo.triangle_count(match_method :: INTEGER?, min_cm :: INTEGER?, max_cm :: INTEGER?, known_matches_only :: BOOLEAN?) :: (STRING?)</t>
  </si>
  <si>
    <t>Triangle counts for DNA_Matches in virtual graph. Match method: 1=shared matches; 2= match by segment</t>
  </si>
  <si>
    <t>gen.algo.triangle_matches</t>
  </si>
  <si>
    <t>gen.algo.triangle_matches(match_method :: INTEGER?, min_cm :: INTEGER?, max_cm :: INTEGER?, known_matches_only :: BOOLEAN?) :: (STRING?)</t>
  </si>
  <si>
    <t>Triangle DNA_Matches in virtual graph created using the submitted parameters.</t>
  </si>
  <si>
    <t>gen.conn.connStatus</t>
  </si>
  <si>
    <t>gen.conn.connStatus() :: (STRING?)</t>
  </si>
  <si>
    <t>Used by other functions. Checks connection and restrats if broken; otherwise re-uses existing connection</t>
  </si>
  <si>
    <t>gen.discovery.ancestor_spouse_surname_matches</t>
  </si>
  <si>
    <t>gen.discovery.ancestor_spouse_surname_matches(propositus_rn :: INTEGER?) :: (STRING?)</t>
  </si>
  <si>
    <t>finds all the surnames of direct ancestor's spouses and then matches with those surnames</t>
  </si>
  <si>
    <t>gen.discovery.ancestral_surnames</t>
  </si>
  <si>
    <t>gen.discovery.ancestral_surnames(search_term :: STRING?) :: (STRING?)</t>
  </si>
  <si>
    <t>Wildcared search of ancestral surnames submitted by DNA testers. Result score can</t>
  </si>
  <si>
    <t>gen.discovery.discover_pedigree_collapse</t>
  </si>
  <si>
    <t>gen.discovery.discover_pedigree_collapse(propositus_rn :: INTEGER?) :: (STRING?)</t>
  </si>
  <si>
    <t>Detects pedigree collapse and returns ancestors at the end of a duplicated branch.</t>
  </si>
  <si>
    <t>gen.discovery.in_common_with_matches</t>
  </si>
  <si>
    <t>gen.discovery.in_common_with_matches() :: (STRING?)</t>
  </si>
  <si>
    <t>Produces a comprehensive list of in-common-with matches for each pair of known persons. This triangulation uses the match_by_segment relationship to discover three persons matching each other. The icw list includes other known person (marked with an * prefix) and may include other matches  (truncated).</t>
  </si>
  <si>
    <t>gen.discovery.match_clusters</t>
  </si>
  <si>
    <t>gen.discovery.match_clusters(min_cluster_size :: INTEGER?, min_cm :: INTEGER?, max_cm :: INTEGER?, mrca_generations :: INTEGER?) :: (STRING?)</t>
  </si>
  <si>
    <t>Uses clusters of in-common-with kits (known persons) to find other matches that are not yet in cuarated files. The discovered matches are much more likely in the line to the common ancestor when matching multiple descendants of that common ancestor, making this list particlarly relevant! T (truncated).</t>
  </si>
  <si>
    <t>gen.discovery.match_clusters_without_mrca</t>
  </si>
  <si>
    <t>gen.discovery.match_clusters_without_mrca(min_cluster_size :: INTEGER?, min_cm :: INTEGER?, max_cm :: INTEGER?) :: (STRING?)</t>
  </si>
  <si>
    <t>Uses clusters of in-common-with kits (known persons) to find other matches that are not yet in cuarated files. Use this to sreen the parameter settings and then run matches_from_clustered_matches to get the mrcas for the cluster matches.</t>
  </si>
  <si>
    <t>gen.discovery.matches_by_surname</t>
  </si>
  <si>
    <t>gen.discovery.matches_by_surname(variant_spellings :: STRING?) :: (STRING?)</t>
  </si>
  <si>
    <t>Matches to the surname list submitted.</t>
  </si>
  <si>
    <t>gen.discovery.matches_by_tg_pattern</t>
  </si>
  <si>
    <t>gen.discovery.matches_by_tg_pattern(min_tg_cluster_size :: INTEGER?) :: (STRING?)</t>
  </si>
  <si>
    <t>Triangulation group patterns can be leveraged to discover higher value matches for future research because they are persons sharing multiple TGs with other in the family branch. The function returns clusters with or exceeding the number of TGs specified.</t>
  </si>
  <si>
    <t>gen.discovery.matches_with_shared_tgs_detailed</t>
  </si>
  <si>
    <t>gen.discovery.matches_with_shared_tgs_detailed(min_cluster_size :: INTEGER?) :: (STRING?)</t>
  </si>
  <si>
    <t>Report of all matches who share a triangulation group with a set of known matches. The min_cluster_size is the number of matches required in the cluster. The list of matches is sorted, including an * which brings those descended from the common ancestor to the beginning of the list. This p (truncated).</t>
  </si>
  <si>
    <t>gen.discovery.shared_tgs</t>
  </si>
  <si>
    <t>gen.discovery.shared_tgs(min_cm :: INTEGER?, max_cm :: INTEGER?) :: (STRING?)</t>
  </si>
  <si>
    <t>Matches are identified by triangulation group. Matches with ancestor_rn have an '*' prefix and sort at the beginning of the list of matches at the triangulation group. Only known matches with are returned.</t>
  </si>
  <si>
    <t>gen.dna.ancestor_descendants_with_dna_test</t>
  </si>
  <si>
    <t>gen.dna.ancestor_descendants_with_dna_test(rn :: INTEGER?) :: (STRING?)</t>
  </si>
  <si>
    <t>LIsts ancestor's descendants who have DNA test results.</t>
  </si>
  <si>
    <t>gen.dna.expected_cm</t>
  </si>
  <si>
    <t>gen.dna.expected_cm(mrca_ct :: INTEGER?, path1 :: INTEGER?, path2 :: INTEGER?) :: (STRING?)</t>
  </si>
  <si>
    <t>Input length of path of two descendants to the common ancestor and the number of common ancestors. Returns the relationship if MRCA count &lt;3. Used in other queries to simplify query and speed processing</t>
  </si>
  <si>
    <t>gen.dna.hapmap_cm</t>
  </si>
  <si>
    <t>gen.dna.hapmap_cm(chr :: STRING?, strt :: INTEGER?, end :: INTEGER?) :: (FLOAT?)</t>
  </si>
  <si>
    <t>Uses HapMap reference data to look up cm in a specific segment.</t>
  </si>
  <si>
    <t>gen.dna.load_ftdna_csv_files</t>
  </si>
  <si>
    <t>gen.dna.load_ftdna_csv_files() :: (STRING?)</t>
  </si>
  <si>
    <t>Loads FTDNA DNA result CSV files from a named directory and specifically structured subdirectories. File names must NOT be altered after downloaded. CSV files used to load Neo4 are in the Neo4j Import Directory.</t>
  </si>
  <si>
    <t>gen.dna.matches_at_chr_region</t>
  </si>
  <si>
    <t>gen.dna.matches_at_chr_region(chr :: STRING?, strt :: INTEGER?, end :: INTEGER?) :: (STRING?)</t>
  </si>
  <si>
    <t>Returns list of matches with the previously specified common ancestor at the chromosome region whose boundaries are submitted</t>
  </si>
  <si>
    <t>gen.dna.matches_by_segments</t>
  </si>
  <si>
    <t>gen.dna.matches_by_segments() :: (STRING?)</t>
  </si>
  <si>
    <t xml:space="preserve">Returns all segments with the matches at each segment. </t>
  </si>
  <si>
    <t>gen.dna.matches_by_segments_anc_desc</t>
  </si>
  <si>
    <t>gen.dna.matches_by_segments_anc_desc() :: (STRING?)</t>
  </si>
  <si>
    <t>match by segment when both the kit owner and match share a common ancestor specified by enhancement to the graph by the function return gen.tgs.setup_tg_environment(ancestor_rn). The enhancement function must be run before running this function.</t>
  </si>
  <si>
    <t>gen.dna.person_connect_clues</t>
  </si>
  <si>
    <t>gen.dna.person_connect_clues(fullname :: STRING?) :: (STRING?)</t>
  </si>
  <si>
    <t>Template used in creating new functions.</t>
  </si>
  <si>
    <t>gen.dna.phase_segments</t>
  </si>
  <si>
    <t>gen.dna.phase_segments() :: (STRING?)</t>
  </si>
  <si>
    <t>gen.dna.project_y_hgs</t>
  </si>
  <si>
    <t>gen.dna.project_y_hgs() :: (STRING?)</t>
  </si>
  <si>
    <t>Y-haplogrops f descendants of the ancestor whose surname is the same as the project name</t>
  </si>
  <si>
    <t>gen.dna.seg_overlap</t>
  </si>
  <si>
    <t>gen.dna.seg_overlap(rn1 :: INTEGER?, rn2 :: INTEGER?) :: (STRING?)</t>
  </si>
  <si>
    <t>In development.</t>
  </si>
  <si>
    <t>gen.dna.seg_overlap2</t>
  </si>
  <si>
    <t>gen.dna.seg_overlap2(rn1 :: INTEGER?, rn2 :: INTEGER?) :: (STRING?)</t>
  </si>
  <si>
    <t>In development: returns crossover locatio(s) of two segments</t>
  </si>
  <si>
    <t>gen.dna.segment_ancestor_descendants</t>
  </si>
  <si>
    <t>gen.dna.segment_ancestor_descendants(chr :: STRING?, strt :: INTEGER?, end :: INTEGER?) :: (STRING?)</t>
  </si>
  <si>
    <t>Finds matches descended from ancestot and mapping to the specified segment.</t>
  </si>
  <si>
    <t>gen.dna.shared_cm</t>
  </si>
  <si>
    <t>gen.dna.shared_cm(rn1 :: INTEGER?, rn2 :: INTEGER?) :: (STRING?)</t>
  </si>
  <si>
    <t>Used match_by_segment edge property to retrieve shared cm between two persons</t>
  </si>
  <si>
    <t>gen.dna.shared_cm_from_relationship</t>
  </si>
  <si>
    <t>gen.dna.shared_cm_from_relationship(rel :: STRING?) :: (STRING?)</t>
  </si>
  <si>
    <t>gen.dna.udf_name_seen_in_listing</t>
  </si>
  <si>
    <t>gen.dna.udf_name_seen_in_listing(Sib1_rn :: INTEGER?, sib2_rn :: INTEGER?, line_rel_rn :: INTEGER?) :: (STRING?)</t>
  </si>
  <si>
    <t>gen.dna.x_chr_min_genetic_distance</t>
  </si>
  <si>
    <t>gen.dna.x_chr_min_genetic_distance(rn1 :: INTEGER?, rn2 :: INTEGER?) :: (INTEGER?)</t>
  </si>
  <si>
    <t>Determines if shared X-xhromosome segment possible and, if so, the genetic distance.</t>
  </si>
  <si>
    <t>gen.gedcom.create_gedcom</t>
  </si>
  <si>
    <t>gen.gedcom.create_gedcom(rn :: INTEGER?, ged_file :: STRING?) :: (STRING?)</t>
  </si>
  <si>
    <t>Creates GEDCOM.</t>
  </si>
  <si>
    <t>gen.gedcom.gedcom_to_neo4j</t>
  </si>
  <si>
    <t>gen.gedcom.gedcom_to_neo4j() :: (STRING?)</t>
  </si>
  <si>
    <t>Load a GEDCOM into Neo4j creating Person, Union and Place nodes and the edges connecting them.</t>
  </si>
  <si>
    <t>gen.gedcom.person_from_rn</t>
  </si>
  <si>
    <t>gen.gedcom.person_from_rn(rn :: INTEGER?, UnicodeBrackets :: BOOLEAN?) :: (STRING?)</t>
  </si>
  <si>
    <t>Create a list of Persons their RN and kit number for curation.</t>
  </si>
  <si>
    <t>gen.genlib.anomymize_data</t>
  </si>
  <si>
    <t>gen.genlib.anomymize_data() :: (STRING?)</t>
  </si>
  <si>
    <t>gen.genlib.deidentify_data</t>
  </si>
  <si>
    <t>gen.genlib.deidentify_data() :: (STRING?)</t>
  </si>
  <si>
    <t>de-identified data, converting names to initials, dates to year only and removing some properties entirely</t>
  </si>
  <si>
    <t>gen.genlib.ged_to_gen_date</t>
  </si>
  <si>
    <t>gen.genlib.ged_to_gen_date(gedcom_date :: STRING?) :: (STRING?)</t>
  </si>
  <si>
    <t>Converts GEDCOM date to ccyymmdd</t>
  </si>
  <si>
    <t>gen.graph.add_descenant_order</t>
  </si>
  <si>
    <t>gen.graph.add_descenant_order(query :: STRING?, gen_col :: INTEGER?) :: (STRING?)</t>
  </si>
  <si>
    <t>gen.graph.get_ordpath</t>
  </si>
  <si>
    <t>gen.graph.get_ordpath(dewey :: LIST? OF INTEGER?) :: (STRING?)</t>
  </si>
  <si>
    <t>Creates ORDPATH bitstring from list of RNs.</t>
  </si>
  <si>
    <t>gen.load.create_monophylytic_segment_sets</t>
  </si>
  <si>
    <t>gen.load.create_monophylytic_segment_sets() :: (STRING?)</t>
  </si>
  <si>
    <t>creates monophylytic segment sets.</t>
  </si>
  <si>
    <t>gen.load.enhance_match_segment_edge</t>
  </si>
  <si>
    <t>gen.load.enhance_match_segment_edge() :: (STRING?)</t>
  </si>
  <si>
    <t>Adds match_segment properties</t>
  </si>
  <si>
    <t>gen.load.load_everything</t>
  </si>
  <si>
    <t>gen.load.load_everything() :: (STRING?)</t>
  </si>
  <si>
    <t>Loads GEDCOM, FTDNA and curated files (GEDCOM-DNA links; triangulation groups) using a lookup file for locations of files. This function calls on several others in the PlugIn, enabling a simplier one-step loading process.</t>
  </si>
  <si>
    <t>gen.mss.dna_painter_csv</t>
  </si>
  <si>
    <t>gen.mss.dna_painter_csv(mrca_rn_list :: STRING?) :: (STRING?)</t>
  </si>
  <si>
    <t>gen.mss.monophylytic_segment_set_report</t>
  </si>
  <si>
    <t>gen.mss.monophylytic_segment_set_report() :: (STRING?)</t>
  </si>
  <si>
    <t>Monophylytic segement sets reporting.</t>
  </si>
  <si>
    <t>gen.neo4jlib.RNwithBrackets</t>
  </si>
  <si>
    <t>gen.neo4jlib.RNwithBrackets(rn :: INTEGER?) :: (STRING?)</t>
  </si>
  <si>
    <t>Unicode brackets that appear the same, but are different from  used by Neo4j and replaced to obscure them.</t>
  </si>
  <si>
    <t>gen.pruning.prune_uninformative_matches</t>
  </si>
  <si>
    <t>gen.pruning.prune_uninformative_matches(match_method :: INTEGER?, min_cm :: INTEGER?, max_cm :: INTEGER?) :: (STRING?)</t>
  </si>
  <si>
    <t>Re-labels DNA_Match nodes that are uninformative (e.g., 0 or 1 relationsip to other DNA_matches</t>
  </si>
  <si>
    <t>gen.pruning.restore_dropped_match_nodes</t>
  </si>
  <si>
    <t>gen.pruning.restore_dropped_match_nodes() :: (STRING?)</t>
  </si>
  <si>
    <t>restores DNA_Match nodes dropped because of degree&lt;2.</t>
  </si>
  <si>
    <t>gen.quality.confounded_matches</t>
  </si>
  <si>
    <t>gen.quality.confounded_matches() :: (STRING?)</t>
  </si>
  <si>
    <t>Identifies matches with uncertain identity due to duplicate names with different characteristics..</t>
  </si>
  <si>
    <t>gen.quality.duplicate_nodes</t>
  </si>
  <si>
    <t>gen.quality.duplicate_nodes() :: (STRING?)</t>
  </si>
  <si>
    <t>gen.quality.match_method_concordance</t>
  </si>
  <si>
    <t>gen.quality.match_method_concordance() :: (STRING?)</t>
  </si>
  <si>
    <t>gen.quality.understand_your_data</t>
  </si>
  <si>
    <t>gen.quality.understand_your_data() :: (STRING?)</t>
  </si>
  <si>
    <t>Prepares a set of report tolaunch the user experience with graph methods</t>
  </si>
  <si>
    <t>gen.ref.create_data_dictionary</t>
  </si>
  <si>
    <t>gen.ref.create_data_dictionary(filePath :: STRING?) :: (STRING?)</t>
  </si>
  <si>
    <t>Developers only. Requires reference files to build the dictionary</t>
  </si>
  <si>
    <t>gen.ref.family_relationships</t>
  </si>
  <si>
    <t>gen.ref.family_relationships() :: (STRING?)</t>
  </si>
  <si>
    <t>Loads reference data for relationships based on the number of hops in traversing a graph from two individuals to a common ancestor. Also loads data from the Shared Centimorgan Project with mean and range of expected shared cm for the relationships.</t>
  </si>
  <si>
    <t>gen.ref.load_HapMap</t>
  </si>
  <si>
    <t>gen.ref.load_HapMap() :: (STRING?)</t>
  </si>
  <si>
    <t>Not working. Template used in creating new functions.</t>
  </si>
  <si>
    <t>gen.ref.upload_FTDNA_Y_haplotree</t>
  </si>
  <si>
    <t>gen.ref.upload_FTDNA_Y_haplotree() :: (STRING?)</t>
  </si>
  <si>
    <t>Loads the entire Y-haplotree directly from the current FTDNA Y-DNA json refernce file into Neo4j. This json is updated frequently as new snps and haplotree branches are discovered. Source: https://www.familytreedna.com/public/y-dna-haplotree/get</t>
  </si>
  <si>
    <t>gen.rel.add_relationship_property</t>
  </si>
  <si>
    <t>gen.rel.add_relationship_property() :: (STRING?)</t>
  </si>
  <si>
    <t>Enhancement to the graph by adding the relationship to match_by_segment edge where both the source and target are known matches. This one-time process enables displaying the relation in queries without re-computing it.</t>
  </si>
  <si>
    <t>gen.rel.ahn_path</t>
  </si>
  <si>
    <t>gen.rel.ahn_path(ahnentafel :: STRING?) :: (LIST? OF ANY?)</t>
  </si>
  <si>
    <t>Parses base-2 ahnentafel to ahnentafel (in base 10) at each hop in the path to the most distant ancestor.</t>
  </si>
  <si>
    <t>gen.rel.ahnentafel</t>
  </si>
  <si>
    <t>gen.rel.ahnentafel(s :: STRING?) :: (INTEGER?)</t>
  </si>
  <si>
    <t>gen.baseConvert('1101') - Convert the provided base 2 string to a base 10 integer.</t>
  </si>
  <si>
    <t>gen.rel.ahnentafel_for_ancestor</t>
  </si>
  <si>
    <t>gen.rel.ahnentafel_for_ancestor(propositus_rn :: INTEGER?, ancestor_rn :: INTEGER?) :: (STRING?)</t>
  </si>
  <si>
    <t>Calculates the ahnentafel for the ancestor of a specified person, the propositus.</t>
  </si>
  <si>
    <t>gen.rel.compute_cor</t>
  </si>
  <si>
    <t>gen.rel.compute_cor(rn1 :: INTEGER?, rn2 :: INTEGER?) :: (FLOAT?)</t>
  </si>
  <si>
    <t>computes the coefficient of relationship (COR) from two RNs. COR is used to estimate the expected shared cm and as a measure of pedigree collapse. Returns zero if there is an error or no relationship.</t>
  </si>
  <si>
    <t>gen.rel.double_cousin_reports</t>
  </si>
  <si>
    <t>gen.rel.double_cousin_reports() :: (STRING?)</t>
  </si>
  <si>
    <t>Finds double cousin using the family tree. Added rel property value of 'DC' to match_by_segment relationship.</t>
  </si>
  <si>
    <t>gen.rel.getBase16</t>
  </si>
  <si>
    <t>gen.rel.getBase16(s :: INTEGER?) :: (STRING?)</t>
  </si>
  <si>
    <t>gen.rel.getBase2</t>
  </si>
  <si>
    <t>gen.rel.getBase2(s :: INTEGER?) :: (STRING?)</t>
  </si>
  <si>
    <t>gen.rel.get_ancestor_rn</t>
  </si>
  <si>
    <t>gen.rel.get_ancestor_rn() :: (INTEGER?)</t>
  </si>
  <si>
    <t>returns ancestor_rn if this enhancement has been set.</t>
  </si>
  <si>
    <t>gen.rel.known_match_relationships</t>
  </si>
  <si>
    <t>gen.rel.known_match_relationships() :: (STRING?)</t>
  </si>
  <si>
    <t>Reports relationships of all matches by segments when the match is in the family tree (e.g., RN &gt;0).</t>
  </si>
  <si>
    <t>gen.rel.mrca_from_cypher_list</t>
  </si>
  <si>
    <t>gen.rel.mrca_from_cypher_list(rn_list :: LIST? OF ANY?, generations :: INTEGER?) :: (STRING?)</t>
  </si>
  <si>
    <t>Returns most recent common ancestor shared by multiple persons. Each pair of persons in the list may have a more recent common ancestor who is descended from the reported ancestor shared by all in the list. Returns nothing if there is none.</t>
  </si>
  <si>
    <t>gen.rel.mrca_from_list</t>
  </si>
  <si>
    <t>gen.rel.mrca_from_list(rn_list :: STRING?, generations :: INTEGER?) :: (STRING?)</t>
  </si>
  <si>
    <t>gen.rel.mrca_link_property</t>
  </si>
  <si>
    <t>gen.rel.mrca_link_property(ancestor_rn :: INTEGER?) :: (STRING?)</t>
  </si>
  <si>
    <t>Will not run on its own. Access this by running gen.tgs.setup_tg_environmen which uses it. This function sets the ancestor_rn property in DNA_Match, Kit and Person nodes if they are in the direct line to the designated common ancestor. Erases prior data, so only the most recent run of this (truncated).</t>
  </si>
  <si>
    <t>gen.rel.mrca_path_len</t>
  </si>
  <si>
    <t>gen.rel.mrca_path_len(rn1 :: INTEGER?, rn2 :: INTEGER?) :: (STRING?)</t>
  </si>
  <si>
    <t>Returns string with number of mrcas and paths lengths to common ancestor. This can be used to look up the relationship and expected shared centimorgans.</t>
  </si>
  <si>
    <t>gen.rel.mrca_phased</t>
  </si>
  <si>
    <t>gen.rel.mrca_phased(rn1 :: INTEGER?, rn2 :: INTEGER?) :: (STRING?)</t>
  </si>
  <si>
    <t>Input 2 RNs and get list of the MRCA in the path to the specified most distant common ancestor.</t>
  </si>
  <si>
    <t>gen.rel.mrca_rn</t>
  </si>
  <si>
    <t>gen.rel.mrca_rn(rn1 :: INTEGER?, rn2 :: INTEGER?) :: (STRING?)</t>
  </si>
  <si>
    <t>Input 2 RNs and get list of mrca RNs</t>
  </si>
  <si>
    <t>gen.rel.mrca_rn_from_cypher_list</t>
  </si>
  <si>
    <t>gen.rel.mrca_rn_from_cypher_list(rn_list :: LIST? OF ANY?, generations :: INTEGER?) :: (LIST? OF ANY?)</t>
  </si>
  <si>
    <t>gen.rel.mrca_str</t>
  </si>
  <si>
    <t>gen.rel.mrca_str(rn1 :: INTEGER?, rn2 :: INTEGER?) :: (STRING?)</t>
  </si>
  <si>
    <t>Input 2 RNs and get list of MRCA names</t>
  </si>
  <si>
    <t>gen.rel.mrca_with_path_facts</t>
  </si>
  <si>
    <t>gen.rel.mrca_with_path_facts(rn1 :: INTEGER?, rn2 :: INTEGER?, gen :: INTEGER?) :: (LIST? OF ANY?)</t>
  </si>
  <si>
    <t xml:space="preserve">Still in development. Uses other User Defined Function to speed triangulation report computations. </t>
  </si>
  <si>
    <t>gen.rel.pedigree_completeness</t>
  </si>
  <si>
    <t>gen.rel.pedigree_completeness(rn :: INTEGER?) :: (STRING?)</t>
  </si>
  <si>
    <t>gen.rel.relationship_from_RNs</t>
  </si>
  <si>
    <t>gen.rel.relationship_from_RNs(rn1 :: INTEGER?, rn2 :: INTEGER?) :: (STRING?)</t>
  </si>
  <si>
    <t>Returns relationship for two RNs using path hops to the common ancestor(s). If there are common ancestors on two branches there may be moe than one relationship returned. The algorithm looks back 10 generations for common ancestors.</t>
  </si>
  <si>
    <t>gen.rel.relationship_from_path</t>
  </si>
  <si>
    <t>gen.rel.relationship_from_path(mrca_ct :: INTEGER?, path1 :: INTEGER?, path2 :: INTEGER?) :: (STRING?)</t>
  </si>
  <si>
    <t>Input length of path of two descendants to the common ancestor and the number of common ancestors. Returns the relationship if MRCA count &lt;3. Used in other queries to simplify query and speed processing.</t>
  </si>
  <si>
    <t>gen.rel.shared_DNA</t>
  </si>
  <si>
    <t>gen.rel.shared_DNA(rn1 :: INTEGER?, rn2 :: INTEGER?) :: (STRING?)</t>
  </si>
  <si>
    <t xml:space="preserve">computes the shared DNA expected and actual observed with family tree paths </t>
  </si>
  <si>
    <t>gen.rel.x_chr_segment_matches</t>
  </si>
  <si>
    <t>gen.rel.x_chr_segment_matches() :: (STRING?)</t>
  </si>
  <si>
    <t>Returns all known persons with shared x-chr segement(s).</t>
  </si>
  <si>
    <t>gen.report.curated_tg_report</t>
  </si>
  <si>
    <t>gen.report.curated_tg_report() :: (STRING?)</t>
  </si>
  <si>
    <t>Summary of triagnulation groups and their boundaries.</t>
  </si>
  <si>
    <t>gen.stats.project_persons</t>
  </si>
  <si>
    <t>gen.stats.project_persons() :: (STRING?)</t>
  </si>
  <si>
    <t>Persons in the genealogy at Neo4j. Use in other queries to speed processing</t>
  </si>
  <si>
    <t>gen.stats.project_stats</t>
  </si>
  <si>
    <t>gen.stats.project_stats() :: (STRING?)</t>
  </si>
  <si>
    <t>Descriptive statics about the Neo4j data</t>
  </si>
  <si>
    <t>gen.tgs.create_seg_seq_edges</t>
  </si>
  <si>
    <t>gen.tgs.create_seg_seq_edges(ancestor_rn :: INTEGER?) :: (STRING?)</t>
  </si>
  <si>
    <t>Will not run on its own. Access this by running gen.tgs.setup_tg_environmen which uses it. Creates edge between segments in the order their are arranged on the chromosome. The segments are those of a triangulation group including DNA testers descended from the common ancestor. This is used (truncated).</t>
  </si>
  <si>
    <t>gen.tgs.create_updated_tg_curation_file</t>
  </si>
  <si>
    <t>gen.tgs.create_updated_tg_curation_file(Update_All_cm :: BOOLEAN?) :: (STRING?)</t>
  </si>
  <si>
    <t>Prepares curation file from current data, including HapMap computed cm. You specified whether to update all cm or just add this if missing.</t>
  </si>
  <si>
    <t>gen.tgs.discover_TGs_from_match_segment_match_rn</t>
  </si>
  <si>
    <t>gen.tgs.discover_TGs_from_match_segment_match_rn() :: (STRING?)</t>
  </si>
  <si>
    <t>Uses scenario where match_segment m_rn is not null to discover possible triagnulation groups</t>
  </si>
  <si>
    <t>gen.tgs.discover_tgs</t>
  </si>
  <si>
    <t>gen.tgs.discover_tgs() :: (STRING?)</t>
  </si>
  <si>
    <t>Discovers possible triangulation groups. This will iterate over chromosomes and may discover multiple triangulation groups on each. This function will open up multiple Excel files.</t>
  </si>
  <si>
    <t>gen.tgs.get_segment_tg</t>
  </si>
  <si>
    <t>gen.tgs.get_segment_tg(chr :: STRING?, strt_pos :: INTEGER?, end_pos :: INTEGER?) :: (INTEGER?)</t>
  </si>
  <si>
    <t>gen.tgs.load_curated_tg_file</t>
  </si>
  <si>
    <t>gen.tgs.load_curated_tg_file() :: (STRING?)</t>
  </si>
  <si>
    <t>Loads curated triangulation group csv file to Neo4j and creates TG nodes and then edges from them to segments, matches and persons. Deletes prior tg nodes and edges before doing so. File path is specified in user's curated private file</t>
  </si>
  <si>
    <t>gen.tgs.match_discovery</t>
  </si>
  <si>
    <t>gen.tgs.match_discovery(tg_min_ct :: INTEGER?, match_min_ct :: INTEGER?, include_mrca :: BOOLEAN?) :: (STRING?)</t>
  </si>
  <si>
    <t>Triangulation group patterns are used to discovery matches of interest not currently in the project. These may be matches on collaral branches or in the branch to the common ancestor.</t>
  </si>
  <si>
    <t>gen.tgs.matches_tgs</t>
  </si>
  <si>
    <t>gen.tgs.matches_tgs() :: (STRING?)</t>
  </si>
  <si>
    <t>Add triangulation group list as property to DNA_Match and Person nodes. Adds Label DNA_Match, which enables distinctive visualization formating using grass file. The function then infers ancestor TG list for each person in each branch descending from the common ancestor, thereby creating a (truncated).</t>
  </si>
  <si>
    <t>gen.tgs.segment_tgs</t>
  </si>
  <si>
    <t>gen.tgs.segment_tgs(segment_indx :: STRING?, project :: STRING?) :: (STRING?)</t>
  </si>
  <si>
    <t>Segment tg if it maps to a tg; returns tg id.</t>
  </si>
  <si>
    <t>gen.tgs.seq_lattice</t>
  </si>
  <si>
    <t>gen.tgs.seq_lattice() :: (STRING?)</t>
  </si>
  <si>
    <t>In development: Will create a de Bruign tree for segments with seg_seq edge. Used in de novo discovery of triangulation groups.</t>
  </si>
  <si>
    <t>gen.tgs.setup_tg_environment</t>
  </si>
  <si>
    <t>gen.tgs.setup_tg_environment(ancestor_rn :: INTEGER?) :: (STRING?)</t>
  </si>
  <si>
    <t>Creates ancestor_rn property in Person, DNA_match and Kit nodes and then the sequence of segments mapping to descendants of the ancestor. This facilitates queries in triangulation group reporting. The seq_seq edge enables rapid traversals to the segments shared by multiple persons without  (truncated).</t>
  </si>
  <si>
    <t>gen.tgs.tg_matches</t>
  </si>
  <si>
    <t>gen.tgs.tg_matches(min_cm :: INTEGER?, max_cm :: INTEGER?, mrcas :: BOOLEAN?) :: (STRING?)</t>
  </si>
  <si>
    <t>Lists triangulation groups with boundaries and matches. Enter minimum ans maximum cm and whether you want MRCAs</t>
  </si>
  <si>
    <t>gen.tgs.tg_report</t>
  </si>
  <si>
    <t>gen.tgs.tg_report(tgid :: INTEGER?, min_cm :: INTEGER?, max_cm :: INTEGER?) :: (STRING?)</t>
  </si>
  <si>
    <t>Triangulation group report using all matches sharing the common ancestor. Each propositus-match is listed with their relationship, common ancestor, and segment data. Returns an Excel output file.</t>
  </si>
  <si>
    <t>gen.tgs.tg_report_exclusive</t>
  </si>
  <si>
    <t>gen.tgs.tg_report_exclusive(tgid :: INTEGER?, propsitus :: INTEGER?, anonymized :: BOOLEAN?) :: (STRING?)</t>
  </si>
  <si>
    <t>Propositus and their match at the triangulation group, limited to those with specified common ancestor. Report includes segment data, ahnentafel path from a propositus to the common ancestor. Variables are:</t>
  </si>
  <si>
    <t>gen.tgs.tg_seg_seq_graph</t>
  </si>
  <si>
    <t>gen.tgs.tg_seg_seq_graph(tgid :: INTEGER?) :: (STRING?)</t>
  </si>
  <si>
    <t>gen.tgs.tg_segments</t>
  </si>
  <si>
    <t>gen.tgs.tg_segments(tg :: INTEGER?) :: (LIST? OF ANY?)</t>
  </si>
  <si>
    <t>Segments within a triangultion group; returns Indx which is concatenated chr:strt_pos:end_pos. Used within other query to speed processing.</t>
  </si>
  <si>
    <t>gen.tree.X_chromosome_all_relatives</t>
  </si>
  <si>
    <t>gen.tree.X_chromosome_all_relatives(rn :: INTEGER?) :: (STRING?)</t>
  </si>
  <si>
    <t>list of decendants potentially inheriting the X-chromosome from the ancestor whose RN is submitted.</t>
  </si>
  <si>
    <t>gen.tree.X_chromosome_inheritance_from_ancestor</t>
  </si>
  <si>
    <t>gen.tree.X_chromosome_inheritance_from_ancestor(anc_rn :: INTEGER?) :: (STRING?)</t>
  </si>
  <si>
    <t>gen.tree.family_tree</t>
  </si>
  <si>
    <t>gen.tree.family_tree(rn :: INTEGER?) :: (MAP?)</t>
  </si>
  <si>
    <t>Visualization in development</t>
  </si>
  <si>
    <t>gen.tree.matrilineal_lineage</t>
  </si>
  <si>
    <t>gen.tree.matrilineal_lineage(rn :: INTEGER?) :: (STRING?)</t>
  </si>
  <si>
    <t>Matrilineal tree reports.</t>
  </si>
  <si>
    <t>gen.tree.patrilineal_lineage</t>
  </si>
  <si>
    <t>gen.tree.patrilineal_lineage(rn :: INTEGER?) :: (STRING?)</t>
  </si>
  <si>
    <t>Patrilineal tree reports.</t>
  </si>
  <si>
    <t>gen.tree.x_chr_lineage</t>
  </si>
  <si>
    <t>gen.tree.x_chr_lineage(rn :: INTEGER?) :: (STRING?)</t>
  </si>
  <si>
    <t>X-inheritance tree reports.</t>
  </si>
  <si>
    <t>gen.udf_name_seen_in_listing</t>
  </si>
  <si>
    <t>gen.udf_name_seen_in_listing(rn1 :: INTEGER?, rn2 :: INTEGER?) :: (STRING?)</t>
  </si>
  <si>
    <t>gen.workflow.initial_discovery</t>
  </si>
  <si>
    <t>gen.workflow.initial_discovery() :: (STRING?)</t>
  </si>
  <si>
    <t>Show Functions yield name, signature, description,returnDescription,aggregating where name STARTS WITH 'gen' return name, signature, case when size(description)&gt;300 then left(description,290) + ' (truncated).' else description end as Description,aggregating</t>
  </si>
  <si>
    <t xml:space="preserve">You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</si>
</sst>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
    <numFmt numFmtId="165" formatCode="###"/>
    <numFmt numFmtId="166" formatCode="##"/>
    <numFmt numFmtId="167" formatCode="###,###,###"/>
    <numFmt numFmtId="168" formatCode="####.#"/>
    <numFmt numFmtId="169" formatCode="#####"/>
    <numFmt numFmtId="170" formatCode="###,###"/>
    <numFmt numFmtId="171" formatCode="_(* #,##0_);_(* \(#,##0\);_(* &quot;-&quot;??_);_(@_)"/>
  </numFmts>
  <fonts count="2" x14ac:knownFonts="1">
    <font>
      <sz val="10"/>
      <name val="Arial"/>
    </font>
    <font>
      <sz val="10"/>
      <name val="Arial"/>
      <family val="2"/>
    </font>
  </fonts>
  <fills count="2">
    <fill>
      <patternFill patternType="none"/>
    </fill>
    <fill>
      <patternFill patternType="gray125"/>
    </fill>
  </fills>
  <borders count="1">
    <border>
      <left/>
      <right/>
      <top/>
      <bottom/>
      <diagonal/>
    </border>
  </borders>
  <cellStyleXfs count="2">
    <xf numFmtId="0" fontId="0" fillId="0" borderId="0" applyNumberFormat="0" applyFont="0" applyFill="0" applyBorder="0" applyAlignment="0" applyProtection="0"/>
    <xf numFmtId="43" fontId="1" fillId="0" borderId="0" applyFont="0" applyFill="0" applyBorder="0" applyAlignment="0" applyProtection="0"/>
  </cellStyleXfs>
  <cellXfs count="10">
    <xf numFmtId="0" fontId="0" fillId="0" borderId="0" xfId="0" applyNumberFormat="1" applyFont="1" applyFill="1" applyBorder="1" applyAlignment="1"/>
    <xf numFmtId="164" fontId="0" fillId="0" borderId="0" xfId="0" applyNumberFormat="1" applyFont="1" applyFill="1" applyBorder="1" applyAlignment="1"/>
    <xf numFmtId="165" fontId="0" fillId="0" borderId="0" xfId="0" applyNumberFormat="1" applyFont="1" applyFill="1" applyBorder="1" applyAlignment="1"/>
    <xf numFmtId="166" fontId="0" fillId="0" borderId="0" xfId="0" applyNumberFormat="1" applyFont="1" applyFill="1" applyBorder="1" applyAlignment="1"/>
    <xf numFmtId="167" fontId="0" fillId="0" borderId="0" xfId="0" applyNumberFormat="1" applyFont="1" applyFill="1" applyBorder="1" applyAlignment="1"/>
    <xf numFmtId="168" fontId="0" fillId="0" borderId="0" xfId="0" applyNumberFormat="1" applyFont="1" applyFill="1" applyBorder="1" applyAlignment="1"/>
    <xf numFmtId="169" fontId="0" fillId="0" borderId="0" xfId="0" applyNumberFormat="1" applyFont="1" applyFill="1" applyBorder="1" applyAlignment="1"/>
    <xf numFmtId="170" fontId="0" fillId="0" borderId="0" xfId="0" applyNumberFormat="1" applyFont="1" applyFill="1" applyBorder="1" applyAlignment="1"/>
    <xf numFmtId="171" fontId="0" fillId="0" borderId="0" xfId="1" applyNumberFormat="1" applyFont="1" applyFill="1" applyBorder="1" applyAlignment="1"/>
    <xf numFmtId="171" fontId="1" fillId="0" borderId="0" xfId="1" applyNumberFormat="1" applyFont="1" applyFill="1" applyBorder="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9"/>
  <sheetViews>
    <sheetView zoomScaleNormal="100" workbookViewId="0">
      <pane ySplit="1" topLeftCell="A2" activePane="bottomLeft" state="frozen"/>
      <selection pane="bottomLeft" activeCell="B3" sqref="B3"/>
    </sheetView>
  </sheetViews>
  <sheetFormatPr defaultRowHeight="12.75" x14ac:dyDescent="0.35"/>
  <cols>
    <col min="1" max="1" width="75" bestFit="1" customWidth="1"/>
    <col min="2" max="2" width="10.86328125" style="8" customWidth="1"/>
  </cols>
  <sheetData>
    <row r="1" spans="1:2" x14ac:dyDescent="0.35">
      <c r="A1" t="s">
        <v>0</v>
      </c>
      <c r="B1" s="8" t="s">
        <v>1</v>
      </c>
    </row>
    <row r="2" spans="1:2" x14ac:dyDescent="0.35">
      <c r="A2" t="s">
        <v>2</v>
      </c>
      <c r="B2" s="8">
        <v>5</v>
      </c>
    </row>
    <row r="3" spans="1:2" x14ac:dyDescent="0.35">
      <c r="A3" t="s">
        <v>3</v>
      </c>
      <c r="B3" s="8">
        <v>247437</v>
      </c>
    </row>
    <row r="4" spans="1:2" x14ac:dyDescent="0.35">
      <c r="A4" t="s">
        <v>4</v>
      </c>
      <c r="B4" s="8">
        <v>4068</v>
      </c>
    </row>
    <row r="5" spans="1:2" x14ac:dyDescent="0.35">
      <c r="A5" t="s">
        <v>5</v>
      </c>
      <c r="B5" s="8">
        <v>66</v>
      </c>
    </row>
    <row r="6" spans="1:2" x14ac:dyDescent="0.35">
      <c r="A6" t="s">
        <v>6</v>
      </c>
      <c r="B6" s="8">
        <v>269</v>
      </c>
    </row>
    <row r="7" spans="1:2" x14ac:dyDescent="0.35">
      <c r="A7" t="s">
        <v>7</v>
      </c>
      <c r="B7" s="8">
        <v>58</v>
      </c>
    </row>
    <row r="8" spans="1:2" x14ac:dyDescent="0.35">
      <c r="A8" t="s">
        <v>8</v>
      </c>
      <c r="B8" s="8">
        <v>34167</v>
      </c>
    </row>
    <row r="9" spans="1:2" x14ac:dyDescent="0.35">
      <c r="A9" t="s">
        <v>9</v>
      </c>
      <c r="B9" s="8">
        <v>5281</v>
      </c>
    </row>
    <row r="10" spans="1:2" x14ac:dyDescent="0.35">
      <c r="A10" t="s">
        <v>10</v>
      </c>
      <c r="B10" s="9">
        <v>356721</v>
      </c>
    </row>
    <row r="11" spans="1:2" x14ac:dyDescent="0.35">
      <c r="A11" t="s">
        <v>11</v>
      </c>
      <c r="B11" s="8">
        <v>12337</v>
      </c>
    </row>
    <row r="12" spans="1:2" x14ac:dyDescent="0.35">
      <c r="A12" t="s">
        <v>12</v>
      </c>
      <c r="B12" s="8">
        <v>139059</v>
      </c>
    </row>
    <row r="13" spans="1:2" x14ac:dyDescent="0.35">
      <c r="A13" t="s">
        <v>13</v>
      </c>
      <c r="B13" s="8">
        <v>53650</v>
      </c>
    </row>
    <row r="14" spans="1:2" x14ac:dyDescent="0.35">
      <c r="A14" t="s">
        <v>14</v>
      </c>
      <c r="B14" s="8">
        <v>123</v>
      </c>
    </row>
    <row r="15" spans="1:2" x14ac:dyDescent="0.35">
      <c r="A15" t="s">
        <v>15</v>
      </c>
      <c r="B15" s="8">
        <v>13</v>
      </c>
    </row>
    <row r="16" spans="1:2" x14ac:dyDescent="0.35">
      <c r="A16" t="s">
        <v>16</v>
      </c>
      <c r="B16" s="8">
        <v>51</v>
      </c>
    </row>
    <row r="17" spans="1:2" x14ac:dyDescent="0.35">
      <c r="A17" t="s">
        <v>17</v>
      </c>
      <c r="B17" s="8">
        <v>478813</v>
      </c>
    </row>
    <row r="18" spans="1:2" x14ac:dyDescent="0.35">
      <c r="A18" t="s">
        <v>18</v>
      </c>
    </row>
    <row r="20" spans="1:2" x14ac:dyDescent="0.35">
      <c r="B20" s="8">
        <f>SUM(B2:B19)</f>
        <v>1332118</v>
      </c>
    </row>
    <row r="24" spans="1:2" x14ac:dyDescent="0.35">
      <c r="A24" t="s">
        <v>19</v>
      </c>
    </row>
    <row r="25" spans="1:2" x14ac:dyDescent="0.35">
      <c r="A25" t="s">
        <v>20</v>
      </c>
    </row>
    <row r="26" spans="1:2" x14ac:dyDescent="0.35">
      <c r="A26" t="s">
        <v>21</v>
      </c>
    </row>
    <row r="27" spans="1:2" x14ac:dyDescent="0.35">
      <c r="A27" t="s">
        <v>22</v>
      </c>
    </row>
    <row r="28" spans="1:2" x14ac:dyDescent="0.35">
      <c r="A28" t="s">
        <v>23</v>
      </c>
    </row>
    <row r="29" spans="1:2" x14ac:dyDescent="0.35">
      <c r="A29" t="s">
        <v>24</v>
      </c>
    </row>
  </sheetData>
  <phoneticPr fontId="0" type="noConversion"/>
  <pageMargins left="0.75" right="0.75" top="1" bottom="1" header="0.5" footer="0.5"/>
  <pageSetup paperSize="9" scale="0" firstPageNumber="0" fitToWidth="0" fitToHeight="0" pageOrder="overThenDown"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3"/>
  <sheetViews>
    <sheetView zoomScaleNormal="100" workbookViewId="0">
      <pane ySplit="1" topLeftCell="A2" activePane="bottomLeft" state="frozen"/>
      <selection pane="bottomLeft" activeCell="I13" sqref="I13"/>
    </sheetView>
  </sheetViews>
  <sheetFormatPr defaultRowHeight="12.75" x14ac:dyDescent="0.35"/>
  <cols>
    <col min="1" max="1" width="23.73046875" customWidth="1"/>
    <col min="2" max="2" width="11.3984375" style="8" customWidth="1"/>
  </cols>
  <sheetData>
    <row r="1" spans="1:2" x14ac:dyDescent="0.35">
      <c r="A1" t="s">
        <v>25</v>
      </c>
      <c r="B1" s="8" t="s">
        <v>1</v>
      </c>
    </row>
    <row r="2" spans="1:2" x14ac:dyDescent="0.35">
      <c r="A2" t="s">
        <v>26</v>
      </c>
      <c r="B2" s="8">
        <v>61</v>
      </c>
    </row>
    <row r="3" spans="1:2" x14ac:dyDescent="0.35">
      <c r="A3" t="s">
        <v>27</v>
      </c>
      <c r="B3" s="8">
        <v>41</v>
      </c>
    </row>
    <row r="4" spans="1:2" x14ac:dyDescent="0.35">
      <c r="A4" t="s">
        <v>28</v>
      </c>
      <c r="B4" s="8">
        <v>357052</v>
      </c>
    </row>
    <row r="5" spans="1:2" x14ac:dyDescent="0.35">
      <c r="A5" t="s">
        <v>29</v>
      </c>
      <c r="B5" s="8">
        <v>53648</v>
      </c>
    </row>
    <row r="6" spans="1:2" x14ac:dyDescent="0.35">
      <c r="A6" t="s">
        <v>30</v>
      </c>
      <c r="B6" s="8">
        <v>490576</v>
      </c>
    </row>
    <row r="7" spans="1:2" x14ac:dyDescent="0.35">
      <c r="A7" t="s">
        <v>31</v>
      </c>
      <c r="B7" s="8">
        <v>21300</v>
      </c>
    </row>
    <row r="8" spans="1:2" x14ac:dyDescent="0.35">
      <c r="A8" t="s">
        <v>32</v>
      </c>
      <c r="B8" s="8">
        <v>13</v>
      </c>
    </row>
    <row r="9" spans="1:2" x14ac:dyDescent="0.35">
      <c r="A9" t="s">
        <v>33</v>
      </c>
      <c r="B9" s="8">
        <v>21002</v>
      </c>
    </row>
    <row r="10" spans="1:2" x14ac:dyDescent="0.35">
      <c r="A10" t="s">
        <v>34</v>
      </c>
      <c r="B10" s="8">
        <v>139059</v>
      </c>
    </row>
    <row r="11" spans="1:2" x14ac:dyDescent="0.35">
      <c r="A11" t="s">
        <v>35</v>
      </c>
      <c r="B11" s="8">
        <v>49709</v>
      </c>
    </row>
    <row r="12" spans="1:2" x14ac:dyDescent="0.35">
      <c r="A12" t="s">
        <v>36</v>
      </c>
      <c r="B12" s="8">
        <v>306043</v>
      </c>
    </row>
    <row r="13" spans="1:2" x14ac:dyDescent="0.35">
      <c r="A13" t="s">
        <v>37</v>
      </c>
      <c r="B13" s="8">
        <v>47</v>
      </c>
    </row>
    <row r="14" spans="1:2" x14ac:dyDescent="0.35">
      <c r="A14" t="s">
        <v>38</v>
      </c>
      <c r="B14" s="8">
        <v>4806</v>
      </c>
    </row>
    <row r="15" spans="1:2" x14ac:dyDescent="0.35">
      <c r="A15" t="s">
        <v>39</v>
      </c>
      <c r="B15" s="8">
        <v>371653</v>
      </c>
    </row>
    <row r="16" spans="1:2" x14ac:dyDescent="0.35">
      <c r="A16" t="s">
        <v>40</v>
      </c>
      <c r="B16" s="8">
        <v>156036</v>
      </c>
    </row>
    <row r="17" spans="1:2" x14ac:dyDescent="0.35">
      <c r="A17" t="s">
        <v>41</v>
      </c>
      <c r="B17" s="8">
        <v>21047</v>
      </c>
    </row>
    <row r="18" spans="1:2" x14ac:dyDescent="0.35">
      <c r="A18" t="s">
        <v>42</v>
      </c>
      <c r="B18" s="8">
        <v>1890</v>
      </c>
    </row>
    <row r="19" spans="1:2" x14ac:dyDescent="0.35">
      <c r="A19" t="s">
        <v>43</v>
      </c>
      <c r="B19" s="8">
        <v>79930</v>
      </c>
    </row>
    <row r="20" spans="1:2" x14ac:dyDescent="0.35">
      <c r="A20" t="s">
        <v>44</v>
      </c>
      <c r="B20" s="8">
        <v>985</v>
      </c>
    </row>
    <row r="21" spans="1:2" x14ac:dyDescent="0.35">
      <c r="A21" t="s">
        <v>45</v>
      </c>
      <c r="B21" s="8">
        <v>557</v>
      </c>
    </row>
    <row r="22" spans="1:2" x14ac:dyDescent="0.35">
      <c r="A22" t="s">
        <v>46</v>
      </c>
      <c r="B22" s="8">
        <v>4302</v>
      </c>
    </row>
    <row r="23" spans="1:2" x14ac:dyDescent="0.35">
      <c r="A23" t="s">
        <v>47</v>
      </c>
      <c r="B23" s="8">
        <v>356931</v>
      </c>
    </row>
    <row r="24" spans="1:2" x14ac:dyDescent="0.35">
      <c r="A24" t="s">
        <v>48</v>
      </c>
      <c r="B24" s="8">
        <v>11851</v>
      </c>
    </row>
    <row r="25" spans="1:2" x14ac:dyDescent="0.35">
      <c r="A25" t="s">
        <v>49</v>
      </c>
      <c r="B25" s="8">
        <v>159834</v>
      </c>
    </row>
    <row r="26" spans="1:2" x14ac:dyDescent="0.35">
      <c r="A26" t="s">
        <v>50</v>
      </c>
      <c r="B26" s="8">
        <v>4024</v>
      </c>
    </row>
    <row r="28" spans="1:2" x14ac:dyDescent="0.35">
      <c r="B28" s="8">
        <f>SUM(B2:B27)</f>
        <v>2612397</v>
      </c>
    </row>
    <row r="32" spans="1:2" x14ac:dyDescent="0.35">
      <c r="A32" t="s">
        <v>51</v>
      </c>
    </row>
    <row r="33" spans="1:1" x14ac:dyDescent="0.35">
      <c r="A33" t="s">
        <v>24</v>
      </c>
    </row>
  </sheetData>
  <phoneticPr fontId="0" type="noConversion"/>
  <pageMargins left="0.75" right="0.75" top="1" bottom="1" header="0.5" footer="0.5"/>
  <pageSetup paperSize="9" scale="0" firstPageNumber="0" fitToWidth="0" fitToHeight="0" pageOrder="overThenDown"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9"/>
  <sheetViews>
    <sheetView zoomScaleNormal="100" workbookViewId="0">
      <pane ySplit="1" topLeftCell="A6" activePane="bottomLeft" state="frozen"/>
      <selection pane="bottomLeft" activeCell="C2" sqref="C2:D43"/>
    </sheetView>
  </sheetViews>
  <sheetFormatPr defaultRowHeight="12.75" x14ac:dyDescent="0.35"/>
  <cols>
    <col min="1" max="1" width="56.86328125" customWidth="1"/>
    <col min="2" max="2" width="11.86328125" customWidth="1"/>
    <col min="3" max="4" width="25" bestFit="1" customWidth="1"/>
    <col min="5" max="5" width="7.73046875" customWidth="1"/>
  </cols>
  <sheetData>
    <row r="1" spans="1:5" x14ac:dyDescent="0.35">
      <c r="A1" t="s">
        <v>52</v>
      </c>
      <c r="B1" t="s">
        <v>53</v>
      </c>
      <c r="C1" t="s">
        <v>54</v>
      </c>
      <c r="D1" t="s">
        <v>55</v>
      </c>
      <c r="E1" t="s">
        <v>56</v>
      </c>
    </row>
    <row r="2" spans="1:5" x14ac:dyDescent="0.35">
      <c r="B2" s="1">
        <v>1</v>
      </c>
      <c r="E2" s="1">
        <v>1</v>
      </c>
    </row>
    <row r="3" spans="1:5" x14ac:dyDescent="0.35">
      <c r="B3" s="1">
        <v>209</v>
      </c>
      <c r="E3" s="1">
        <v>209</v>
      </c>
    </row>
    <row r="4" spans="1:5" x14ac:dyDescent="0.35">
      <c r="B4" s="1">
        <v>210</v>
      </c>
      <c r="E4" s="1">
        <v>210</v>
      </c>
    </row>
    <row r="5" spans="1:5" x14ac:dyDescent="0.35">
      <c r="B5" s="1">
        <v>341</v>
      </c>
      <c r="E5" s="1">
        <v>341</v>
      </c>
    </row>
    <row r="6" spans="1:5" x14ac:dyDescent="0.35">
      <c r="B6" s="1">
        <v>343</v>
      </c>
      <c r="E6" s="1">
        <v>343</v>
      </c>
    </row>
    <row r="7" spans="1:5" x14ac:dyDescent="0.35">
      <c r="B7" s="1">
        <v>2938</v>
      </c>
      <c r="E7" s="1">
        <v>2938</v>
      </c>
    </row>
    <row r="8" spans="1:5" x14ac:dyDescent="0.35">
      <c r="B8" s="1">
        <v>17785</v>
      </c>
      <c r="E8" s="1">
        <v>17785</v>
      </c>
    </row>
    <row r="9" spans="1:5" x14ac:dyDescent="0.35">
      <c r="B9" s="1">
        <v>18269</v>
      </c>
      <c r="E9" s="1">
        <v>18269</v>
      </c>
    </row>
    <row r="10" spans="1:5" x14ac:dyDescent="0.35">
      <c r="B10" s="1">
        <v>18277</v>
      </c>
      <c r="E10" s="1">
        <v>18277</v>
      </c>
    </row>
    <row r="11" spans="1:5" x14ac:dyDescent="0.35">
      <c r="B11" s="1">
        <v>18285</v>
      </c>
      <c r="E11" s="1">
        <v>18285</v>
      </c>
    </row>
    <row r="12" spans="1:5" x14ac:dyDescent="0.35">
      <c r="B12" s="1">
        <v>18493</v>
      </c>
      <c r="E12" s="1">
        <v>18493</v>
      </c>
    </row>
    <row r="13" spans="1:5" x14ac:dyDescent="0.35">
      <c r="B13" s="1">
        <v>26310</v>
      </c>
      <c r="E13" s="1">
        <v>26310</v>
      </c>
    </row>
    <row r="14" spans="1:5" x14ac:dyDescent="0.35">
      <c r="B14" s="1">
        <v>28861</v>
      </c>
      <c r="E14" s="1">
        <v>28861</v>
      </c>
    </row>
    <row r="15" spans="1:5" x14ac:dyDescent="0.35">
      <c r="B15" s="1">
        <v>28969</v>
      </c>
      <c r="E15" s="1">
        <v>28969</v>
      </c>
    </row>
    <row r="16" spans="1:5" x14ac:dyDescent="0.35">
      <c r="B16" s="1">
        <v>28985</v>
      </c>
      <c r="E16" s="1">
        <v>28985</v>
      </c>
    </row>
    <row r="17" spans="2:5" x14ac:dyDescent="0.35">
      <c r="B17" s="1">
        <v>29004</v>
      </c>
      <c r="E17" s="1">
        <v>29004</v>
      </c>
    </row>
    <row r="18" spans="2:5" x14ac:dyDescent="0.35">
      <c r="B18" s="1">
        <v>29559</v>
      </c>
      <c r="E18" s="1">
        <v>29559</v>
      </c>
    </row>
    <row r="19" spans="2:5" x14ac:dyDescent="0.35">
      <c r="B19" s="1">
        <v>33089</v>
      </c>
      <c r="E19" s="1">
        <v>33089</v>
      </c>
    </row>
    <row r="20" spans="2:5" x14ac:dyDescent="0.35">
      <c r="B20" s="1">
        <v>33100</v>
      </c>
      <c r="E20" s="1">
        <v>33100</v>
      </c>
    </row>
    <row r="21" spans="2:5" x14ac:dyDescent="0.35">
      <c r="B21" s="1">
        <v>33106</v>
      </c>
      <c r="E21" s="1">
        <v>33106</v>
      </c>
    </row>
    <row r="22" spans="2:5" x14ac:dyDescent="0.35">
      <c r="B22" s="1">
        <v>33188</v>
      </c>
      <c r="E22" s="1">
        <v>33188</v>
      </c>
    </row>
    <row r="23" spans="2:5" x14ac:dyDescent="0.35">
      <c r="B23" s="1">
        <v>33190</v>
      </c>
      <c r="E23" s="1">
        <v>33190</v>
      </c>
    </row>
    <row r="24" spans="2:5" x14ac:dyDescent="0.35">
      <c r="B24" s="1">
        <v>33191</v>
      </c>
      <c r="E24" s="1">
        <v>33191</v>
      </c>
    </row>
    <row r="25" spans="2:5" x14ac:dyDescent="0.35">
      <c r="B25" s="1">
        <v>33488</v>
      </c>
      <c r="E25" s="1">
        <v>33488</v>
      </c>
    </row>
    <row r="26" spans="2:5" x14ac:dyDescent="0.35">
      <c r="B26" s="1">
        <v>33527</v>
      </c>
      <c r="E26" s="1">
        <v>33527</v>
      </c>
    </row>
    <row r="27" spans="2:5" x14ac:dyDescent="0.35">
      <c r="B27" s="1">
        <v>33562</v>
      </c>
      <c r="E27" s="1">
        <v>33562</v>
      </c>
    </row>
    <row r="28" spans="2:5" x14ac:dyDescent="0.35">
      <c r="B28" s="1">
        <v>33628</v>
      </c>
      <c r="E28" s="1">
        <v>33628</v>
      </c>
    </row>
    <row r="29" spans="2:5" x14ac:dyDescent="0.35">
      <c r="B29" s="1">
        <v>33665</v>
      </c>
      <c r="E29" s="1">
        <v>33665</v>
      </c>
    </row>
    <row r="30" spans="2:5" x14ac:dyDescent="0.35">
      <c r="B30" s="1">
        <v>33690</v>
      </c>
      <c r="E30" s="1">
        <v>33690</v>
      </c>
    </row>
    <row r="31" spans="2:5" x14ac:dyDescent="0.35">
      <c r="B31" s="1">
        <v>33702</v>
      </c>
      <c r="E31" s="1">
        <v>33702</v>
      </c>
    </row>
    <row r="32" spans="2:5" x14ac:dyDescent="0.35">
      <c r="B32" s="1">
        <v>33704</v>
      </c>
      <c r="E32" s="1">
        <v>33704</v>
      </c>
    </row>
    <row r="33" spans="1:5" x14ac:dyDescent="0.35">
      <c r="B33" s="1">
        <v>33719</v>
      </c>
      <c r="E33" s="1">
        <v>33719</v>
      </c>
    </row>
    <row r="34" spans="1:5" x14ac:dyDescent="0.35">
      <c r="B34" s="1">
        <v>33734</v>
      </c>
      <c r="E34" s="1">
        <v>33734</v>
      </c>
    </row>
    <row r="35" spans="1:5" x14ac:dyDescent="0.35">
      <c r="B35" s="1">
        <v>33735</v>
      </c>
      <c r="E35" s="1">
        <v>33735</v>
      </c>
    </row>
    <row r="36" spans="1:5" x14ac:dyDescent="0.35">
      <c r="B36" s="1">
        <v>33755</v>
      </c>
      <c r="E36" s="1">
        <v>33755</v>
      </c>
    </row>
    <row r="37" spans="1:5" x14ac:dyDescent="0.35">
      <c r="B37" s="1">
        <v>33774</v>
      </c>
      <c r="E37" s="1">
        <v>33774</v>
      </c>
    </row>
    <row r="38" spans="1:5" x14ac:dyDescent="0.35">
      <c r="B38" s="1">
        <v>33776</v>
      </c>
      <c r="E38" s="1">
        <v>33776</v>
      </c>
    </row>
    <row r="39" spans="1:5" x14ac:dyDescent="0.35">
      <c r="B39" s="1">
        <v>33777</v>
      </c>
      <c r="E39" s="1">
        <v>33777</v>
      </c>
    </row>
    <row r="40" spans="1:5" x14ac:dyDescent="0.35">
      <c r="B40" s="1">
        <v>33788</v>
      </c>
      <c r="E40" s="1">
        <v>33788</v>
      </c>
    </row>
    <row r="41" spans="1:5" x14ac:dyDescent="0.35">
      <c r="B41" s="1">
        <v>33793</v>
      </c>
      <c r="E41" s="1">
        <v>33793</v>
      </c>
    </row>
    <row r="42" spans="1:5" x14ac:dyDescent="0.35">
      <c r="B42" s="1">
        <v>33802</v>
      </c>
      <c r="E42" s="1">
        <v>33802</v>
      </c>
    </row>
    <row r="48" spans="1:5" x14ac:dyDescent="0.35">
      <c r="A48" t="s">
        <v>60</v>
      </c>
    </row>
    <row r="49" spans="1:1" x14ac:dyDescent="0.35">
      <c r="A49" t="s">
        <v>24</v>
      </c>
    </row>
  </sheetData>
  <phoneticPr fontId="0" type="noConversion"/>
  <pageMargins left="0.75" right="0.75" top="1" bottom="1" header="0.5" footer="0.5"/>
  <pageSetup paperSize="9" scale="0" firstPageNumber="0" fitToWidth="0" fitToHeight="0" pageOrder="overThenDown"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9"/>
  <sheetViews>
    <sheetView zoomScaleNormal="100" workbookViewId="0">
      <pane ySplit="1" topLeftCell="A7" activePane="bottomLeft" state="frozen"/>
      <selection pane="bottomLeft" activeCell="C2" sqref="C2:C42"/>
    </sheetView>
  </sheetViews>
  <sheetFormatPr defaultRowHeight="12.75" x14ac:dyDescent="0.35"/>
  <cols>
    <col min="1" max="1" width="55.59765625" customWidth="1"/>
    <col min="2" max="2" width="7.265625" customWidth="1"/>
    <col min="3" max="3" width="51" bestFit="1" customWidth="1"/>
    <col min="4" max="4" width="5" bestFit="1" customWidth="1"/>
  </cols>
  <sheetData>
    <row r="1" spans="1:4" x14ac:dyDescent="0.35">
      <c r="A1" t="s">
        <v>52</v>
      </c>
      <c r="B1" t="s">
        <v>53</v>
      </c>
      <c r="C1" t="s">
        <v>61</v>
      </c>
      <c r="D1" t="s">
        <v>62</v>
      </c>
    </row>
    <row r="2" spans="1:4" x14ac:dyDescent="0.35">
      <c r="B2" s="1">
        <v>1</v>
      </c>
      <c r="D2" t="s">
        <v>63</v>
      </c>
    </row>
    <row r="3" spans="1:4" x14ac:dyDescent="0.35">
      <c r="B3" s="1">
        <v>209</v>
      </c>
      <c r="D3" t="s">
        <v>64</v>
      </c>
    </row>
    <row r="4" spans="1:4" x14ac:dyDescent="0.35">
      <c r="B4" s="1">
        <v>210</v>
      </c>
      <c r="D4" t="s">
        <v>65</v>
      </c>
    </row>
    <row r="5" spans="1:4" x14ac:dyDescent="0.35">
      <c r="B5" s="1">
        <v>341</v>
      </c>
      <c r="D5" t="s">
        <v>66</v>
      </c>
    </row>
    <row r="6" spans="1:4" x14ac:dyDescent="0.35">
      <c r="B6" s="1">
        <v>343</v>
      </c>
      <c r="D6" t="s">
        <v>67</v>
      </c>
    </row>
    <row r="7" spans="1:4" x14ac:dyDescent="0.35">
      <c r="B7" s="1">
        <v>2938</v>
      </c>
      <c r="D7" t="s">
        <v>68</v>
      </c>
    </row>
    <row r="8" spans="1:4" x14ac:dyDescent="0.35">
      <c r="B8" s="1">
        <v>17785</v>
      </c>
      <c r="D8" t="s">
        <v>69</v>
      </c>
    </row>
    <row r="9" spans="1:4" x14ac:dyDescent="0.35">
      <c r="B9" s="1">
        <v>18269</v>
      </c>
      <c r="D9" t="s">
        <v>70</v>
      </c>
    </row>
    <row r="10" spans="1:4" x14ac:dyDescent="0.35">
      <c r="B10" s="1">
        <v>18277</v>
      </c>
      <c r="D10" t="s">
        <v>71</v>
      </c>
    </row>
    <row r="11" spans="1:4" x14ac:dyDescent="0.35">
      <c r="B11" s="1">
        <v>18285</v>
      </c>
      <c r="D11" t="s">
        <v>72</v>
      </c>
    </row>
    <row r="12" spans="1:4" x14ac:dyDescent="0.35">
      <c r="B12" s="1">
        <v>18493</v>
      </c>
      <c r="D12" t="s">
        <v>73</v>
      </c>
    </row>
    <row r="13" spans="1:4" x14ac:dyDescent="0.35">
      <c r="B13" s="1">
        <v>26310</v>
      </c>
      <c r="D13" t="s">
        <v>74</v>
      </c>
    </row>
    <row r="14" spans="1:4" x14ac:dyDescent="0.35">
      <c r="B14" s="1">
        <v>28861</v>
      </c>
      <c r="D14" t="s">
        <v>75</v>
      </c>
    </row>
    <row r="15" spans="1:4" x14ac:dyDescent="0.35">
      <c r="B15" s="1">
        <v>28969</v>
      </c>
      <c r="D15" t="s">
        <v>76</v>
      </c>
    </row>
    <row r="16" spans="1:4" x14ac:dyDescent="0.35">
      <c r="B16" s="1">
        <v>28985</v>
      </c>
      <c r="D16" t="s">
        <v>77</v>
      </c>
    </row>
    <row r="17" spans="2:4" x14ac:dyDescent="0.35">
      <c r="B17" s="1">
        <v>29004</v>
      </c>
      <c r="D17" t="s">
        <v>78</v>
      </c>
    </row>
    <row r="18" spans="2:4" x14ac:dyDescent="0.35">
      <c r="B18" s="1">
        <v>29559</v>
      </c>
      <c r="D18" t="s">
        <v>79</v>
      </c>
    </row>
    <row r="19" spans="2:4" x14ac:dyDescent="0.35">
      <c r="B19" s="1">
        <v>33089</v>
      </c>
      <c r="D19" t="s">
        <v>80</v>
      </c>
    </row>
    <row r="20" spans="2:4" x14ac:dyDescent="0.35">
      <c r="B20" s="1">
        <v>33100</v>
      </c>
      <c r="D20" t="s">
        <v>81</v>
      </c>
    </row>
    <row r="21" spans="2:4" x14ac:dyDescent="0.35">
      <c r="B21" s="1">
        <v>33106</v>
      </c>
      <c r="D21" t="s">
        <v>82</v>
      </c>
    </row>
    <row r="22" spans="2:4" x14ac:dyDescent="0.35">
      <c r="B22" s="1">
        <v>33188</v>
      </c>
      <c r="D22" t="s">
        <v>83</v>
      </c>
    </row>
    <row r="23" spans="2:4" x14ac:dyDescent="0.35">
      <c r="B23" s="1">
        <v>33190</v>
      </c>
      <c r="D23" t="s">
        <v>84</v>
      </c>
    </row>
    <row r="24" spans="2:4" x14ac:dyDescent="0.35">
      <c r="B24" s="1">
        <v>33191</v>
      </c>
      <c r="D24" t="s">
        <v>85</v>
      </c>
    </row>
    <row r="25" spans="2:4" x14ac:dyDescent="0.35">
      <c r="B25" s="1">
        <v>33488</v>
      </c>
      <c r="D25" t="s">
        <v>86</v>
      </c>
    </row>
    <row r="26" spans="2:4" x14ac:dyDescent="0.35">
      <c r="B26" s="1">
        <v>33527</v>
      </c>
      <c r="D26" t="s">
        <v>87</v>
      </c>
    </row>
    <row r="27" spans="2:4" x14ac:dyDescent="0.35">
      <c r="B27" s="1">
        <v>33562</v>
      </c>
      <c r="D27" t="s">
        <v>88</v>
      </c>
    </row>
    <row r="28" spans="2:4" x14ac:dyDescent="0.35">
      <c r="B28" s="1">
        <v>33628</v>
      </c>
      <c r="D28" t="s">
        <v>89</v>
      </c>
    </row>
    <row r="29" spans="2:4" x14ac:dyDescent="0.35">
      <c r="B29" s="1">
        <v>33665</v>
      </c>
      <c r="D29" t="s">
        <v>90</v>
      </c>
    </row>
    <row r="30" spans="2:4" x14ac:dyDescent="0.35">
      <c r="B30" s="1">
        <v>33690</v>
      </c>
      <c r="D30" t="s">
        <v>91</v>
      </c>
    </row>
    <row r="31" spans="2:4" x14ac:dyDescent="0.35">
      <c r="B31" s="1">
        <v>33702</v>
      </c>
      <c r="D31" t="s">
        <v>92</v>
      </c>
    </row>
    <row r="32" spans="2:4" x14ac:dyDescent="0.35">
      <c r="B32" s="1">
        <v>33704</v>
      </c>
      <c r="D32" t="s">
        <v>93</v>
      </c>
    </row>
    <row r="33" spans="1:4" x14ac:dyDescent="0.35">
      <c r="B33" s="1">
        <v>33719</v>
      </c>
      <c r="D33" t="s">
        <v>94</v>
      </c>
    </row>
    <row r="34" spans="1:4" x14ac:dyDescent="0.35">
      <c r="B34" s="1">
        <v>33734</v>
      </c>
      <c r="D34" t="s">
        <v>95</v>
      </c>
    </row>
    <row r="35" spans="1:4" x14ac:dyDescent="0.35">
      <c r="B35" s="1">
        <v>33735</v>
      </c>
      <c r="D35" t="s">
        <v>96</v>
      </c>
    </row>
    <row r="36" spans="1:4" x14ac:dyDescent="0.35">
      <c r="B36" s="1">
        <v>33755</v>
      </c>
      <c r="D36" t="s">
        <v>97</v>
      </c>
    </row>
    <row r="37" spans="1:4" x14ac:dyDescent="0.35">
      <c r="B37" s="1">
        <v>33774</v>
      </c>
      <c r="D37" t="s">
        <v>98</v>
      </c>
    </row>
    <row r="38" spans="1:4" x14ac:dyDescent="0.35">
      <c r="B38" s="1">
        <v>33776</v>
      </c>
      <c r="D38" t="s">
        <v>99</v>
      </c>
    </row>
    <row r="39" spans="1:4" x14ac:dyDescent="0.35">
      <c r="B39" s="1">
        <v>33777</v>
      </c>
      <c r="D39" t="s">
        <v>100</v>
      </c>
    </row>
    <row r="40" spans="1:4" x14ac:dyDescent="0.35">
      <c r="B40" s="1">
        <v>33788</v>
      </c>
      <c r="D40" t="s">
        <v>101</v>
      </c>
    </row>
    <row r="41" spans="1:4" x14ac:dyDescent="0.35">
      <c r="B41" s="1">
        <v>33793</v>
      </c>
      <c r="D41" t="s">
        <v>102</v>
      </c>
    </row>
    <row r="42" spans="1:4" x14ac:dyDescent="0.35">
      <c r="B42" s="1">
        <v>33802</v>
      </c>
      <c r="D42" t="s">
        <v>103</v>
      </c>
    </row>
    <row r="48" spans="1:4" x14ac:dyDescent="0.35">
      <c r="A48" t="s">
        <v>104</v>
      </c>
    </row>
    <row r="49" spans="1:1" x14ac:dyDescent="0.35">
      <c r="A49" t="s">
        <v>24</v>
      </c>
    </row>
  </sheetData>
  <phoneticPr fontId="0" type="noConversion"/>
  <pageMargins left="0.75" right="0.75" top="1" bottom="1" header="0.5" footer="0.5"/>
  <pageSetup paperSize="9" scale="0" firstPageNumber="0" fitToWidth="0" fitToHeight="0" pageOrder="overThenDown"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64"/>
  <sheetViews>
    <sheetView zoomScaleNormal="100" workbookViewId="0">
      <pane ySplit="1" topLeftCell="A18" activePane="bottomLeft" state="frozen"/>
      <selection pane="bottomLeft" activeCell="B5" sqref="B5:B57"/>
    </sheetView>
  </sheetViews>
  <sheetFormatPr defaultRowHeight="12.75" x14ac:dyDescent="0.35"/>
  <cols>
    <col min="1" max="1" width="24.3984375" customWidth="1"/>
    <col min="2" max="2" width="55" bestFit="1" customWidth="1"/>
    <col min="3" max="3" width="7" bestFit="1" customWidth="1"/>
  </cols>
  <sheetData>
    <row r="1" spans="1:3" x14ac:dyDescent="0.35">
      <c r="A1" t="s">
        <v>105</v>
      </c>
      <c r="B1" t="s">
        <v>106</v>
      </c>
      <c r="C1" t="s">
        <v>107</v>
      </c>
    </row>
    <row r="2" spans="1:3" x14ac:dyDescent="0.35">
      <c r="A2" t="s">
        <v>108</v>
      </c>
      <c r="B2" t="s">
        <v>58</v>
      </c>
      <c r="C2" s="1">
        <v>10610</v>
      </c>
    </row>
    <row r="3" spans="1:3" x14ac:dyDescent="0.35">
      <c r="A3" t="s">
        <v>109</v>
      </c>
      <c r="B3" t="s">
        <v>57</v>
      </c>
      <c r="C3" s="1">
        <v>7368</v>
      </c>
    </row>
    <row r="4" spans="1:3" x14ac:dyDescent="0.35">
      <c r="A4" t="s">
        <v>110</v>
      </c>
      <c r="B4" t="s">
        <v>59</v>
      </c>
      <c r="C4" s="1">
        <v>1</v>
      </c>
    </row>
    <row r="5" spans="1:3" x14ac:dyDescent="0.35">
      <c r="A5" t="s">
        <v>111</v>
      </c>
      <c r="C5" s="1">
        <v>7191</v>
      </c>
    </row>
    <row r="6" spans="1:3" x14ac:dyDescent="0.35">
      <c r="A6" t="s">
        <v>112</v>
      </c>
      <c r="C6" s="1">
        <v>5881</v>
      </c>
    </row>
    <row r="7" spans="1:3" x14ac:dyDescent="0.35">
      <c r="A7" t="s">
        <v>113</v>
      </c>
      <c r="C7" s="1">
        <v>3809</v>
      </c>
    </row>
    <row r="8" spans="1:3" x14ac:dyDescent="0.35">
      <c r="A8" t="s">
        <v>114</v>
      </c>
      <c r="C8" s="1">
        <v>5776</v>
      </c>
    </row>
    <row r="9" spans="1:3" x14ac:dyDescent="0.35">
      <c r="A9" t="s">
        <v>115</v>
      </c>
      <c r="C9" s="1">
        <v>5643</v>
      </c>
    </row>
    <row r="10" spans="1:3" x14ac:dyDescent="0.35">
      <c r="A10" t="s">
        <v>116</v>
      </c>
      <c r="C10" s="1">
        <v>5198</v>
      </c>
    </row>
    <row r="11" spans="1:3" x14ac:dyDescent="0.35">
      <c r="A11" t="s">
        <v>117</v>
      </c>
      <c r="C11" s="1">
        <v>9316</v>
      </c>
    </row>
    <row r="12" spans="1:3" x14ac:dyDescent="0.35">
      <c r="A12" t="s">
        <v>118</v>
      </c>
      <c r="C12" s="1">
        <v>7</v>
      </c>
    </row>
    <row r="13" spans="1:3" x14ac:dyDescent="0.35">
      <c r="A13" t="s">
        <v>119</v>
      </c>
      <c r="C13" s="1">
        <v>7515</v>
      </c>
    </row>
    <row r="14" spans="1:3" x14ac:dyDescent="0.35">
      <c r="A14" t="s">
        <v>120</v>
      </c>
      <c r="C14" s="1">
        <v>8551</v>
      </c>
    </row>
    <row r="15" spans="1:3" x14ac:dyDescent="0.35">
      <c r="A15" t="s">
        <v>121</v>
      </c>
      <c r="C15" s="1">
        <v>8663</v>
      </c>
    </row>
    <row r="16" spans="1:3" x14ac:dyDescent="0.35">
      <c r="A16" t="s">
        <v>122</v>
      </c>
      <c r="C16" s="1">
        <v>6418</v>
      </c>
    </row>
    <row r="17" spans="1:3" x14ac:dyDescent="0.35">
      <c r="A17" t="s">
        <v>123</v>
      </c>
      <c r="C17" s="1">
        <v>6614</v>
      </c>
    </row>
    <row r="18" spans="1:3" x14ac:dyDescent="0.35">
      <c r="A18" t="s">
        <v>124</v>
      </c>
      <c r="C18" s="1">
        <v>3878</v>
      </c>
    </row>
    <row r="19" spans="1:3" x14ac:dyDescent="0.35">
      <c r="A19" t="s">
        <v>125</v>
      </c>
      <c r="C19" s="1">
        <v>6038</v>
      </c>
    </row>
    <row r="20" spans="1:3" x14ac:dyDescent="0.35">
      <c r="A20" t="s">
        <v>126</v>
      </c>
      <c r="C20" s="1">
        <v>6150</v>
      </c>
    </row>
    <row r="21" spans="1:3" x14ac:dyDescent="0.35">
      <c r="A21" t="s">
        <v>127</v>
      </c>
      <c r="C21" s="1">
        <v>9145</v>
      </c>
    </row>
    <row r="22" spans="1:3" x14ac:dyDescent="0.35">
      <c r="A22" t="s">
        <v>128</v>
      </c>
      <c r="C22" s="1">
        <v>1</v>
      </c>
    </row>
    <row r="23" spans="1:3" x14ac:dyDescent="0.35">
      <c r="A23" t="s">
        <v>129</v>
      </c>
      <c r="C23" s="1">
        <v>2971</v>
      </c>
    </row>
    <row r="24" spans="1:3" x14ac:dyDescent="0.35">
      <c r="A24" t="s">
        <v>130</v>
      </c>
      <c r="C24" s="1">
        <v>4427</v>
      </c>
    </row>
    <row r="25" spans="1:3" x14ac:dyDescent="0.35">
      <c r="A25" t="s">
        <v>131</v>
      </c>
      <c r="C25" s="1">
        <v>904</v>
      </c>
    </row>
    <row r="26" spans="1:3" x14ac:dyDescent="0.35">
      <c r="A26" t="s">
        <v>132</v>
      </c>
      <c r="C26" s="1">
        <v>3217</v>
      </c>
    </row>
    <row r="27" spans="1:3" x14ac:dyDescent="0.35">
      <c r="A27" t="s">
        <v>133</v>
      </c>
      <c r="C27" s="1">
        <v>6514</v>
      </c>
    </row>
    <row r="28" spans="1:3" x14ac:dyDescent="0.35">
      <c r="A28" t="s">
        <v>134</v>
      </c>
      <c r="C28" s="1">
        <v>1</v>
      </c>
    </row>
    <row r="29" spans="1:3" x14ac:dyDescent="0.35">
      <c r="A29" t="s">
        <v>135</v>
      </c>
      <c r="C29" s="1">
        <v>9036</v>
      </c>
    </row>
    <row r="30" spans="1:3" x14ac:dyDescent="0.35">
      <c r="A30" t="s">
        <v>136</v>
      </c>
      <c r="C30" s="1">
        <v>8115</v>
      </c>
    </row>
    <row r="31" spans="1:3" x14ac:dyDescent="0.35">
      <c r="A31" t="s">
        <v>137</v>
      </c>
      <c r="C31" s="1">
        <v>5040</v>
      </c>
    </row>
    <row r="32" spans="1:3" x14ac:dyDescent="0.35">
      <c r="A32" t="s">
        <v>138</v>
      </c>
      <c r="C32" s="1">
        <v>9697</v>
      </c>
    </row>
    <row r="33" spans="1:3" x14ac:dyDescent="0.35">
      <c r="A33" t="s">
        <v>139</v>
      </c>
      <c r="C33" s="1">
        <v>6171</v>
      </c>
    </row>
    <row r="34" spans="1:3" x14ac:dyDescent="0.35">
      <c r="A34" t="s">
        <v>140</v>
      </c>
      <c r="C34" s="1">
        <v>8624</v>
      </c>
    </row>
    <row r="35" spans="1:3" x14ac:dyDescent="0.35">
      <c r="A35" t="s">
        <v>141</v>
      </c>
      <c r="C35" s="1">
        <v>8931</v>
      </c>
    </row>
    <row r="36" spans="1:3" x14ac:dyDescent="0.35">
      <c r="A36" t="s">
        <v>142</v>
      </c>
      <c r="C36" s="1">
        <v>7789</v>
      </c>
    </row>
    <row r="37" spans="1:3" x14ac:dyDescent="0.35">
      <c r="A37" t="s">
        <v>143</v>
      </c>
      <c r="C37" s="1">
        <v>8828</v>
      </c>
    </row>
    <row r="38" spans="1:3" x14ac:dyDescent="0.35">
      <c r="A38" t="s">
        <v>144</v>
      </c>
      <c r="C38" s="1">
        <v>10001</v>
      </c>
    </row>
    <row r="39" spans="1:3" x14ac:dyDescent="0.35">
      <c r="A39" t="s">
        <v>145</v>
      </c>
      <c r="C39" s="1">
        <v>8894</v>
      </c>
    </row>
    <row r="40" spans="1:3" x14ac:dyDescent="0.35">
      <c r="A40" t="s">
        <v>146</v>
      </c>
      <c r="C40" s="1">
        <v>9689</v>
      </c>
    </row>
    <row r="41" spans="1:3" x14ac:dyDescent="0.35">
      <c r="A41" t="s">
        <v>147</v>
      </c>
      <c r="C41" s="1">
        <v>7027</v>
      </c>
    </row>
    <row r="42" spans="1:3" x14ac:dyDescent="0.35">
      <c r="A42" t="s">
        <v>148</v>
      </c>
      <c r="C42" s="1">
        <v>9328</v>
      </c>
    </row>
    <row r="43" spans="1:3" x14ac:dyDescent="0.35">
      <c r="A43" t="s">
        <v>149</v>
      </c>
      <c r="C43" s="1">
        <v>8980</v>
      </c>
    </row>
    <row r="44" spans="1:3" x14ac:dyDescent="0.35">
      <c r="A44" t="s">
        <v>150</v>
      </c>
      <c r="C44" s="1">
        <v>7451</v>
      </c>
    </row>
    <row r="45" spans="1:3" x14ac:dyDescent="0.35">
      <c r="A45" t="s">
        <v>151</v>
      </c>
      <c r="C45" s="1">
        <v>6989</v>
      </c>
    </row>
    <row r="46" spans="1:3" x14ac:dyDescent="0.35">
      <c r="A46" t="s">
        <v>152</v>
      </c>
      <c r="C46" s="1">
        <v>6746</v>
      </c>
    </row>
    <row r="47" spans="1:3" x14ac:dyDescent="0.35">
      <c r="A47" t="s">
        <v>153</v>
      </c>
      <c r="C47" s="1">
        <v>7458</v>
      </c>
    </row>
    <row r="48" spans="1:3" x14ac:dyDescent="0.35">
      <c r="A48" t="s">
        <v>154</v>
      </c>
      <c r="C48" s="1">
        <v>9749</v>
      </c>
    </row>
    <row r="49" spans="1:3" x14ac:dyDescent="0.35">
      <c r="A49" t="s">
        <v>155</v>
      </c>
      <c r="C49" s="1">
        <v>7619</v>
      </c>
    </row>
    <row r="50" spans="1:3" x14ac:dyDescent="0.35">
      <c r="A50" t="s">
        <v>156</v>
      </c>
      <c r="C50" s="1">
        <v>5669</v>
      </c>
    </row>
    <row r="51" spans="1:3" x14ac:dyDescent="0.35">
      <c r="A51" t="s">
        <v>157</v>
      </c>
      <c r="C51" s="1">
        <v>7523</v>
      </c>
    </row>
    <row r="52" spans="1:3" x14ac:dyDescent="0.35">
      <c r="A52" t="s">
        <v>158</v>
      </c>
      <c r="C52" s="1">
        <v>8718</v>
      </c>
    </row>
    <row r="53" spans="1:3" x14ac:dyDescent="0.35">
      <c r="A53" t="s">
        <v>159</v>
      </c>
      <c r="C53" s="1">
        <v>4778</v>
      </c>
    </row>
    <row r="54" spans="1:3" x14ac:dyDescent="0.35">
      <c r="A54" t="s">
        <v>160</v>
      </c>
      <c r="C54" s="1">
        <v>6</v>
      </c>
    </row>
    <row r="55" spans="1:3" x14ac:dyDescent="0.35">
      <c r="A55" t="s">
        <v>161</v>
      </c>
      <c r="C55" s="1">
        <v>1</v>
      </c>
    </row>
    <row r="56" spans="1:3" x14ac:dyDescent="0.35">
      <c r="A56" t="s">
        <v>162</v>
      </c>
      <c r="C56" s="1">
        <v>8676</v>
      </c>
    </row>
    <row r="57" spans="1:3" x14ac:dyDescent="0.35">
      <c r="A57" t="s">
        <v>163</v>
      </c>
      <c r="C57" s="1">
        <v>7712</v>
      </c>
    </row>
    <row r="63" spans="1:3" x14ac:dyDescent="0.35">
      <c r="A63" t="s">
        <v>164</v>
      </c>
    </row>
    <row r="64" spans="1:3" x14ac:dyDescent="0.35">
      <c r="A64" t="s">
        <v>24</v>
      </c>
    </row>
  </sheetData>
  <phoneticPr fontId="0" type="noConversion"/>
  <pageMargins left="0.75" right="0.75" top="1" bottom="1" header="0.5" footer="0.5"/>
  <pageSetup paperSize="9" scale="0" firstPageNumber="0" fitToWidth="0" fitToHeight="0" pageOrder="overThenDown"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9"/>
  <sheetViews>
    <sheetView zoomScaleNormal="100" workbookViewId="0">
      <pane ySplit="1" topLeftCell="A2" activePane="bottomLeft" state="frozen"/>
      <selection pane="bottomLeft" activeCell="M18" sqref="M18"/>
    </sheetView>
  </sheetViews>
  <sheetFormatPr defaultRowHeight="12.75" x14ac:dyDescent="0.35"/>
  <cols>
    <col min="1" max="1" width="15.265625" customWidth="1"/>
    <col min="2" max="2" width="10" bestFit="1" customWidth="1"/>
    <col min="3" max="3" width="4" bestFit="1" customWidth="1"/>
    <col min="4" max="4" width="3" bestFit="1" customWidth="1"/>
    <col min="5" max="6" width="11.1328125" bestFit="1" customWidth="1"/>
    <col min="7" max="7" width="6" bestFit="1" customWidth="1"/>
    <col min="8" max="8" width="7" bestFit="1" customWidth="1"/>
  </cols>
  <sheetData>
    <row r="1" spans="1:8" x14ac:dyDescent="0.35">
      <c r="A1" t="s">
        <v>165</v>
      </c>
      <c r="B1" t="s">
        <v>106</v>
      </c>
      <c r="C1" t="s">
        <v>166</v>
      </c>
      <c r="D1" t="s">
        <v>167</v>
      </c>
      <c r="E1" t="s">
        <v>168</v>
      </c>
      <c r="F1" t="s">
        <v>169</v>
      </c>
      <c r="G1" t="s">
        <v>170</v>
      </c>
      <c r="H1" t="s">
        <v>171</v>
      </c>
    </row>
    <row r="2" spans="1:8" x14ac:dyDescent="0.35">
      <c r="A2" t="s">
        <v>172</v>
      </c>
      <c r="B2" t="s">
        <v>173</v>
      </c>
      <c r="C2" s="2">
        <v>65</v>
      </c>
      <c r="D2" s="3">
        <v>1</v>
      </c>
      <c r="E2" s="4">
        <v>5291357</v>
      </c>
      <c r="F2" s="4">
        <v>16359380</v>
      </c>
      <c r="G2" s="5">
        <v>21.51024</v>
      </c>
      <c r="H2" s="6">
        <v>33454</v>
      </c>
    </row>
    <row r="3" spans="1:8" x14ac:dyDescent="0.35">
      <c r="A3" t="s">
        <v>172</v>
      </c>
      <c r="B3" t="s">
        <v>174</v>
      </c>
      <c r="C3" s="2">
        <v>75</v>
      </c>
      <c r="D3" s="3">
        <v>1</v>
      </c>
      <c r="E3" s="4">
        <v>41138646</v>
      </c>
      <c r="F3" s="4">
        <v>61623798</v>
      </c>
      <c r="G3" s="5">
        <v>19.434725</v>
      </c>
      <c r="H3" s="6">
        <v>33454</v>
      </c>
    </row>
    <row r="4" spans="1:8" x14ac:dyDescent="0.35">
      <c r="A4" t="s">
        <v>172</v>
      </c>
      <c r="B4" t="s">
        <v>175</v>
      </c>
      <c r="C4" s="2">
        <v>61</v>
      </c>
      <c r="D4" s="3">
        <v>1</v>
      </c>
      <c r="E4" s="4">
        <v>147964875</v>
      </c>
      <c r="F4" s="4">
        <v>189431595</v>
      </c>
      <c r="G4" s="5">
        <v>44.247774999999997</v>
      </c>
      <c r="H4" s="6">
        <v>33454</v>
      </c>
    </row>
    <row r="5" spans="1:8" x14ac:dyDescent="0.35">
      <c r="A5" t="s">
        <v>172</v>
      </c>
      <c r="B5" t="s">
        <v>176</v>
      </c>
      <c r="C5" s="2">
        <v>58</v>
      </c>
      <c r="D5" s="3">
        <v>1</v>
      </c>
      <c r="E5" s="4">
        <v>216773395</v>
      </c>
      <c r="F5" s="4">
        <v>232677955</v>
      </c>
      <c r="G5" s="5">
        <v>16.696905999999998</v>
      </c>
      <c r="H5" s="6">
        <v>33454</v>
      </c>
    </row>
    <row r="6" spans="1:8" x14ac:dyDescent="0.35">
      <c r="A6" t="s">
        <v>172</v>
      </c>
      <c r="B6" t="s">
        <v>177</v>
      </c>
      <c r="C6" s="2">
        <v>90</v>
      </c>
      <c r="D6" s="3">
        <v>2</v>
      </c>
      <c r="E6" s="4">
        <v>5205278</v>
      </c>
      <c r="F6" s="4">
        <v>11122810</v>
      </c>
      <c r="G6" s="5">
        <v>15.109721</v>
      </c>
      <c r="H6" s="6">
        <v>33454</v>
      </c>
    </row>
    <row r="7" spans="1:8" x14ac:dyDescent="0.35">
      <c r="A7" t="s">
        <v>172</v>
      </c>
      <c r="B7" t="s">
        <v>178</v>
      </c>
      <c r="C7" s="2">
        <v>59</v>
      </c>
      <c r="D7" s="3">
        <v>2</v>
      </c>
      <c r="E7" s="4">
        <v>134797039</v>
      </c>
      <c r="F7" s="4">
        <v>150379011</v>
      </c>
      <c r="G7" s="5">
        <v>12.135381000000001</v>
      </c>
      <c r="H7" s="6">
        <v>33454</v>
      </c>
    </row>
    <row r="8" spans="1:8" x14ac:dyDescent="0.35">
      <c r="A8" t="s">
        <v>172</v>
      </c>
      <c r="B8" t="s">
        <v>179</v>
      </c>
      <c r="C8" s="2">
        <v>67</v>
      </c>
      <c r="D8" s="3">
        <v>2</v>
      </c>
      <c r="E8" s="4">
        <v>168928347</v>
      </c>
      <c r="F8" s="4">
        <v>174386179</v>
      </c>
      <c r="G8" s="5">
        <v>8.150817</v>
      </c>
      <c r="H8" s="6">
        <v>33454</v>
      </c>
    </row>
    <row r="9" spans="1:8" x14ac:dyDescent="0.35">
      <c r="A9" t="s">
        <v>172</v>
      </c>
      <c r="B9" t="s">
        <v>180</v>
      </c>
      <c r="C9" s="2">
        <v>69</v>
      </c>
      <c r="D9" s="3">
        <v>2</v>
      </c>
      <c r="E9" s="4">
        <v>176729647</v>
      </c>
      <c r="F9" s="4">
        <v>191672878</v>
      </c>
      <c r="G9" s="5">
        <v>9.9895300000000002</v>
      </c>
      <c r="H9" s="6">
        <v>33454</v>
      </c>
    </row>
    <row r="10" spans="1:8" x14ac:dyDescent="0.35">
      <c r="A10" t="s">
        <v>172</v>
      </c>
      <c r="B10" t="s">
        <v>181</v>
      </c>
      <c r="C10" s="2">
        <v>63</v>
      </c>
      <c r="D10" s="3">
        <v>2</v>
      </c>
      <c r="E10" s="4">
        <v>191232639</v>
      </c>
      <c r="F10" s="4">
        <v>227803238</v>
      </c>
      <c r="G10" s="5">
        <v>38.700521999999999</v>
      </c>
      <c r="H10" s="6">
        <v>33454</v>
      </c>
    </row>
    <row r="11" spans="1:8" x14ac:dyDescent="0.35">
      <c r="A11" t="s">
        <v>172</v>
      </c>
      <c r="B11" t="s">
        <v>182</v>
      </c>
      <c r="C11" s="2">
        <v>86</v>
      </c>
      <c r="D11" s="3">
        <v>3</v>
      </c>
      <c r="E11" s="4">
        <v>32105946</v>
      </c>
      <c r="F11" s="4">
        <v>61323632</v>
      </c>
      <c r="G11" s="5">
        <v>24.46396</v>
      </c>
      <c r="H11" s="6">
        <v>33454</v>
      </c>
    </row>
    <row r="12" spans="1:8" x14ac:dyDescent="0.35">
      <c r="A12" t="s">
        <v>172</v>
      </c>
      <c r="B12" t="s">
        <v>183</v>
      </c>
      <c r="C12" s="2">
        <v>60</v>
      </c>
      <c r="D12" s="3">
        <v>3</v>
      </c>
      <c r="E12" s="4">
        <v>63397189</v>
      </c>
      <c r="F12" s="4">
        <v>70488823</v>
      </c>
      <c r="G12" s="5">
        <v>10.447798000000001</v>
      </c>
      <c r="H12" s="6">
        <v>33454</v>
      </c>
    </row>
    <row r="13" spans="1:8" x14ac:dyDescent="0.35">
      <c r="A13" t="s">
        <v>172</v>
      </c>
      <c r="B13" t="s">
        <v>184</v>
      </c>
      <c r="C13" s="2">
        <v>76</v>
      </c>
      <c r="D13" s="3">
        <v>3</v>
      </c>
      <c r="E13" s="4">
        <v>126004047</v>
      </c>
      <c r="F13" s="4">
        <v>135286760</v>
      </c>
      <c r="G13" s="5">
        <v>9.5009169999999994</v>
      </c>
      <c r="H13" s="6">
        <v>33454</v>
      </c>
    </row>
    <row r="14" spans="1:8" x14ac:dyDescent="0.35">
      <c r="A14" t="s">
        <v>172</v>
      </c>
      <c r="B14" t="s">
        <v>185</v>
      </c>
      <c r="C14" s="2">
        <v>62</v>
      </c>
      <c r="D14" s="3">
        <v>4</v>
      </c>
      <c r="E14" s="4">
        <v>24995657</v>
      </c>
      <c r="F14" s="4">
        <v>41159420</v>
      </c>
      <c r="G14" s="5">
        <v>21.004543000000002</v>
      </c>
      <c r="H14" s="6">
        <v>33454</v>
      </c>
    </row>
    <row r="15" spans="1:8" x14ac:dyDescent="0.35">
      <c r="A15" t="s">
        <v>172</v>
      </c>
      <c r="B15" t="s">
        <v>186</v>
      </c>
      <c r="C15" s="2">
        <v>95</v>
      </c>
      <c r="D15" s="3">
        <v>4</v>
      </c>
      <c r="E15" s="4">
        <v>87506958</v>
      </c>
      <c r="F15" s="4">
        <v>99782699</v>
      </c>
      <c r="G15" s="5">
        <v>9.8756719999999998</v>
      </c>
      <c r="H15" s="6">
        <v>33454</v>
      </c>
    </row>
    <row r="16" spans="1:8" x14ac:dyDescent="0.35">
      <c r="A16" t="s">
        <v>172</v>
      </c>
      <c r="B16" t="s">
        <v>187</v>
      </c>
      <c r="C16" s="2">
        <v>87</v>
      </c>
      <c r="D16" s="3">
        <v>4</v>
      </c>
      <c r="E16" s="4">
        <v>111846938</v>
      </c>
      <c r="F16" s="4">
        <v>137578307</v>
      </c>
      <c r="G16" s="5">
        <v>19.799666999999999</v>
      </c>
      <c r="H16" s="6">
        <v>33454</v>
      </c>
    </row>
    <row r="17" spans="1:8" x14ac:dyDescent="0.35">
      <c r="A17" t="s">
        <v>172</v>
      </c>
      <c r="B17" t="s">
        <v>188</v>
      </c>
      <c r="C17" s="2">
        <v>91</v>
      </c>
      <c r="D17" s="3">
        <v>4</v>
      </c>
      <c r="E17" s="4">
        <v>176268476</v>
      </c>
      <c r="F17" s="4">
        <v>188462177</v>
      </c>
      <c r="G17" s="5">
        <v>27.171112999999998</v>
      </c>
      <c r="H17" s="6">
        <v>33454</v>
      </c>
    </row>
    <row r="18" spans="1:8" x14ac:dyDescent="0.35">
      <c r="A18" t="s">
        <v>172</v>
      </c>
      <c r="B18" t="s">
        <v>189</v>
      </c>
      <c r="C18" s="2">
        <v>80</v>
      </c>
      <c r="D18" s="3">
        <v>5</v>
      </c>
      <c r="E18" s="4">
        <v>11481523</v>
      </c>
      <c r="F18" s="4">
        <v>31845243</v>
      </c>
      <c r="G18" s="5">
        <v>21.278787999999999</v>
      </c>
      <c r="H18" s="6">
        <v>33454</v>
      </c>
    </row>
    <row r="19" spans="1:8" x14ac:dyDescent="0.35">
      <c r="A19" t="s">
        <v>172</v>
      </c>
      <c r="B19" t="s">
        <v>190</v>
      </c>
      <c r="C19" s="2">
        <v>73</v>
      </c>
      <c r="D19" s="3">
        <v>5</v>
      </c>
      <c r="E19" s="4">
        <v>171101177</v>
      </c>
      <c r="F19" s="4">
        <v>176222424</v>
      </c>
      <c r="G19" s="5">
        <v>12.431573999999999</v>
      </c>
      <c r="H19" s="6">
        <v>33454</v>
      </c>
    </row>
    <row r="20" spans="1:8" x14ac:dyDescent="0.35">
      <c r="A20" t="s">
        <v>172</v>
      </c>
      <c r="B20" t="s">
        <v>191</v>
      </c>
      <c r="C20" s="2">
        <v>89</v>
      </c>
      <c r="D20" s="3">
        <v>6</v>
      </c>
      <c r="E20" s="4">
        <v>12449739</v>
      </c>
      <c r="F20" s="4">
        <v>22339638</v>
      </c>
      <c r="G20" s="5">
        <v>14.770602</v>
      </c>
      <c r="H20" s="6">
        <v>33454</v>
      </c>
    </row>
    <row r="21" spans="1:8" x14ac:dyDescent="0.35">
      <c r="A21" t="s">
        <v>172</v>
      </c>
      <c r="B21" t="s">
        <v>192</v>
      </c>
      <c r="C21" s="2">
        <v>96</v>
      </c>
      <c r="D21" s="3">
        <v>6</v>
      </c>
      <c r="E21" s="4">
        <v>23765147</v>
      </c>
      <c r="F21" s="4">
        <v>40821194</v>
      </c>
      <c r="G21" s="5">
        <v>15.506829</v>
      </c>
      <c r="H21" s="6">
        <v>33454</v>
      </c>
    </row>
    <row r="22" spans="1:8" x14ac:dyDescent="0.35">
      <c r="A22" t="s">
        <v>172</v>
      </c>
      <c r="B22" t="s">
        <v>193</v>
      </c>
      <c r="C22" s="2">
        <v>71</v>
      </c>
      <c r="D22" s="3">
        <v>6</v>
      </c>
      <c r="E22" s="4">
        <v>114533882</v>
      </c>
      <c r="F22" s="4">
        <v>124198523</v>
      </c>
      <c r="G22" s="5">
        <v>6.2642119999999997</v>
      </c>
      <c r="H22" s="6">
        <v>33454</v>
      </c>
    </row>
    <row r="23" spans="1:8" x14ac:dyDescent="0.35">
      <c r="A23" t="s">
        <v>172</v>
      </c>
      <c r="B23" t="s">
        <v>194</v>
      </c>
      <c r="C23" s="2">
        <v>4</v>
      </c>
      <c r="D23" s="3">
        <v>6</v>
      </c>
      <c r="E23" s="4">
        <v>126848369</v>
      </c>
      <c r="F23" s="4">
        <v>148663623</v>
      </c>
      <c r="G23" s="5">
        <v>23.308561999999998</v>
      </c>
      <c r="H23" s="6">
        <v>33454</v>
      </c>
    </row>
    <row r="24" spans="1:8" x14ac:dyDescent="0.35">
      <c r="A24" t="s">
        <v>172</v>
      </c>
      <c r="B24" t="s">
        <v>195</v>
      </c>
      <c r="C24" s="2">
        <v>66</v>
      </c>
      <c r="D24" s="3">
        <v>7</v>
      </c>
      <c r="E24" s="4">
        <v>89170979</v>
      </c>
      <c r="F24" s="4">
        <v>124597635</v>
      </c>
      <c r="G24" s="5">
        <v>29.124915999999999</v>
      </c>
      <c r="H24" s="6">
        <v>33454</v>
      </c>
    </row>
    <row r="25" spans="1:8" x14ac:dyDescent="0.35">
      <c r="A25" t="s">
        <v>172</v>
      </c>
      <c r="B25" t="s">
        <v>196</v>
      </c>
      <c r="C25" s="2">
        <v>98</v>
      </c>
      <c r="D25" s="3">
        <v>7</v>
      </c>
      <c r="E25" s="4">
        <v>134197107</v>
      </c>
      <c r="F25" s="4">
        <v>146716978</v>
      </c>
      <c r="G25" s="5">
        <v>16.113723</v>
      </c>
      <c r="H25" s="6">
        <v>33454</v>
      </c>
    </row>
    <row r="26" spans="1:8" x14ac:dyDescent="0.35">
      <c r="A26" t="s">
        <v>172</v>
      </c>
      <c r="B26" t="s">
        <v>197</v>
      </c>
      <c r="C26" s="2">
        <v>78</v>
      </c>
      <c r="D26" s="3">
        <v>7</v>
      </c>
      <c r="E26" s="4">
        <v>147564551</v>
      </c>
      <c r="F26" s="4">
        <v>153246032</v>
      </c>
      <c r="G26" s="5">
        <v>12.627314</v>
      </c>
      <c r="H26" s="6">
        <v>33454</v>
      </c>
    </row>
    <row r="27" spans="1:8" x14ac:dyDescent="0.35">
      <c r="A27" t="s">
        <v>172</v>
      </c>
      <c r="B27" t="s">
        <v>198</v>
      </c>
      <c r="C27" s="2">
        <v>78</v>
      </c>
      <c r="D27" s="3">
        <v>7</v>
      </c>
      <c r="E27" s="4">
        <v>147564551</v>
      </c>
      <c r="F27" s="4">
        <v>155357447</v>
      </c>
      <c r="G27" s="5">
        <v>20.032086</v>
      </c>
      <c r="H27" s="6">
        <v>33454</v>
      </c>
    </row>
    <row r="28" spans="1:8" x14ac:dyDescent="0.35">
      <c r="A28" t="s">
        <v>172</v>
      </c>
      <c r="B28" t="s">
        <v>199</v>
      </c>
      <c r="C28" s="2">
        <v>83</v>
      </c>
      <c r="D28" s="3">
        <v>8</v>
      </c>
      <c r="E28" s="4">
        <v>3142133</v>
      </c>
      <c r="F28" s="4">
        <v>11825097</v>
      </c>
      <c r="G28" s="5">
        <v>17.524681999999999</v>
      </c>
      <c r="H28" s="6">
        <v>33454</v>
      </c>
    </row>
    <row r="29" spans="1:8" x14ac:dyDescent="0.35">
      <c r="A29" t="s">
        <v>172</v>
      </c>
      <c r="B29" t="s">
        <v>200</v>
      </c>
      <c r="C29" s="2">
        <v>1</v>
      </c>
      <c r="D29" s="3">
        <v>8</v>
      </c>
      <c r="E29" s="4">
        <v>62625258</v>
      </c>
      <c r="F29" s="4">
        <v>101235631</v>
      </c>
      <c r="G29" s="5">
        <v>31.01566</v>
      </c>
      <c r="H29" s="6">
        <v>33454</v>
      </c>
    </row>
    <row r="30" spans="1:8" x14ac:dyDescent="0.35">
      <c r="A30" t="s">
        <v>172</v>
      </c>
      <c r="B30" t="s">
        <v>201</v>
      </c>
      <c r="C30" s="2">
        <v>84</v>
      </c>
      <c r="D30" s="3">
        <v>8</v>
      </c>
      <c r="E30" s="4">
        <v>136075812</v>
      </c>
      <c r="F30" s="4">
        <v>143076563</v>
      </c>
      <c r="G30" s="5">
        <v>11.863892</v>
      </c>
      <c r="H30" s="6">
        <v>33454</v>
      </c>
    </row>
    <row r="31" spans="1:8" x14ac:dyDescent="0.35">
      <c r="A31" t="s">
        <v>172</v>
      </c>
      <c r="B31" t="s">
        <v>202</v>
      </c>
      <c r="C31" s="2">
        <v>6</v>
      </c>
      <c r="D31" s="3">
        <v>9</v>
      </c>
      <c r="E31" s="4">
        <v>85023405</v>
      </c>
      <c r="F31" s="4">
        <v>89034953</v>
      </c>
      <c r="G31" s="5">
        <v>5.271763</v>
      </c>
      <c r="H31" s="6">
        <v>33454</v>
      </c>
    </row>
    <row r="32" spans="1:8" x14ac:dyDescent="0.35">
      <c r="A32" t="s">
        <v>172</v>
      </c>
      <c r="B32" t="s">
        <v>203</v>
      </c>
      <c r="C32" s="2">
        <v>72</v>
      </c>
      <c r="D32" s="3">
        <v>9</v>
      </c>
      <c r="E32" s="4">
        <v>115612902</v>
      </c>
      <c r="F32" s="4">
        <v>130999928</v>
      </c>
      <c r="G32" s="5">
        <v>20.310136</v>
      </c>
      <c r="H32" s="6">
        <v>33454</v>
      </c>
    </row>
    <row r="33" spans="1:8" x14ac:dyDescent="0.35">
      <c r="A33" t="s">
        <v>172</v>
      </c>
      <c r="B33" t="s">
        <v>204</v>
      </c>
      <c r="C33" s="2">
        <v>5</v>
      </c>
      <c r="D33" s="3">
        <v>10</v>
      </c>
      <c r="E33" s="4">
        <v>88087</v>
      </c>
      <c r="F33" s="4">
        <v>4537174</v>
      </c>
      <c r="G33" s="5">
        <v>9.5663070000000001</v>
      </c>
      <c r="H33" s="6">
        <v>33454</v>
      </c>
    </row>
    <row r="34" spans="1:8" x14ac:dyDescent="0.35">
      <c r="A34" t="s">
        <v>172</v>
      </c>
      <c r="B34" t="s">
        <v>205</v>
      </c>
      <c r="C34" s="2">
        <v>93</v>
      </c>
      <c r="D34" s="3">
        <v>10</v>
      </c>
      <c r="E34" s="4">
        <v>6403563</v>
      </c>
      <c r="F34" s="4">
        <v>13747575</v>
      </c>
      <c r="G34" s="5">
        <v>16.183243999999998</v>
      </c>
      <c r="H34" s="6">
        <v>33454</v>
      </c>
    </row>
    <row r="35" spans="1:8" x14ac:dyDescent="0.35">
      <c r="A35" t="s">
        <v>172</v>
      </c>
      <c r="B35" t="s">
        <v>206</v>
      </c>
      <c r="C35" s="2">
        <v>2</v>
      </c>
      <c r="D35" s="3">
        <v>10</v>
      </c>
      <c r="E35" s="4">
        <v>80537181</v>
      </c>
      <c r="F35" s="4">
        <v>90670166</v>
      </c>
      <c r="G35" s="5">
        <v>11.863988000000001</v>
      </c>
      <c r="H35" s="6">
        <v>33454</v>
      </c>
    </row>
    <row r="36" spans="1:8" x14ac:dyDescent="0.35">
      <c r="A36" t="s">
        <v>172</v>
      </c>
      <c r="B36" t="s">
        <v>207</v>
      </c>
      <c r="C36" s="2">
        <v>74</v>
      </c>
      <c r="D36" s="3">
        <v>11</v>
      </c>
      <c r="E36" s="4">
        <v>27451835</v>
      </c>
      <c r="F36" s="4">
        <v>60855648</v>
      </c>
      <c r="G36" s="5">
        <v>23.189962000000001</v>
      </c>
      <c r="H36" s="6">
        <v>33454</v>
      </c>
    </row>
    <row r="37" spans="1:8" x14ac:dyDescent="0.35">
      <c r="A37" t="s">
        <v>172</v>
      </c>
      <c r="B37" t="s">
        <v>208</v>
      </c>
      <c r="C37" s="2">
        <v>92</v>
      </c>
      <c r="D37" s="3">
        <v>11</v>
      </c>
      <c r="E37" s="4">
        <v>87423992</v>
      </c>
      <c r="F37" s="4">
        <v>115509993</v>
      </c>
      <c r="G37" s="5">
        <v>27.066983</v>
      </c>
      <c r="H37" s="6">
        <v>33454</v>
      </c>
    </row>
    <row r="38" spans="1:8" x14ac:dyDescent="0.35">
      <c r="A38" t="s">
        <v>172</v>
      </c>
      <c r="B38" t="s">
        <v>209</v>
      </c>
      <c r="C38" s="2">
        <v>99</v>
      </c>
      <c r="D38" s="3">
        <v>12</v>
      </c>
      <c r="E38" s="4">
        <v>16167708</v>
      </c>
      <c r="F38" s="4">
        <v>22538447</v>
      </c>
      <c r="G38" s="5">
        <v>7.529147</v>
      </c>
      <c r="H38" s="6">
        <v>33454</v>
      </c>
    </row>
    <row r="39" spans="1:8" x14ac:dyDescent="0.35">
      <c r="A39" t="s">
        <v>172</v>
      </c>
      <c r="B39" t="s">
        <v>210</v>
      </c>
      <c r="C39" s="2">
        <v>79</v>
      </c>
      <c r="D39" s="3">
        <v>12</v>
      </c>
      <c r="E39" s="4">
        <v>70156158</v>
      </c>
      <c r="F39" s="4">
        <v>78975375</v>
      </c>
      <c r="G39" s="5">
        <v>9.793685</v>
      </c>
      <c r="H39" s="6">
        <v>33454</v>
      </c>
    </row>
    <row r="40" spans="1:8" x14ac:dyDescent="0.35">
      <c r="A40" t="s">
        <v>172</v>
      </c>
      <c r="B40" t="s">
        <v>211</v>
      </c>
      <c r="C40" s="2">
        <v>97</v>
      </c>
      <c r="D40" s="3">
        <v>13</v>
      </c>
      <c r="E40" s="4">
        <v>31432064</v>
      </c>
      <c r="F40" s="4">
        <v>38654211</v>
      </c>
      <c r="G40" s="5">
        <v>10.619151</v>
      </c>
      <c r="H40" s="6">
        <v>33454</v>
      </c>
    </row>
    <row r="41" spans="1:8" x14ac:dyDescent="0.35">
      <c r="A41" t="s">
        <v>172</v>
      </c>
      <c r="B41" t="s">
        <v>212</v>
      </c>
      <c r="C41" s="2">
        <v>3</v>
      </c>
      <c r="D41" s="3">
        <v>13</v>
      </c>
      <c r="E41" s="4">
        <v>99313936</v>
      </c>
      <c r="F41" s="4">
        <v>109132208</v>
      </c>
      <c r="G41" s="5">
        <v>19.455673999999998</v>
      </c>
      <c r="H41" s="6">
        <v>33454</v>
      </c>
    </row>
    <row r="42" spans="1:8" x14ac:dyDescent="0.35">
      <c r="A42" t="s">
        <v>172</v>
      </c>
      <c r="B42" t="s">
        <v>213</v>
      </c>
      <c r="C42" s="2">
        <v>82</v>
      </c>
      <c r="D42" s="3">
        <v>14</v>
      </c>
      <c r="E42" s="4">
        <v>20157063</v>
      </c>
      <c r="F42" s="4">
        <v>42269278</v>
      </c>
      <c r="G42" s="5">
        <v>36.937961999999999</v>
      </c>
      <c r="H42" s="6">
        <v>33454</v>
      </c>
    </row>
    <row r="43" spans="1:8" x14ac:dyDescent="0.35">
      <c r="A43" t="s">
        <v>172</v>
      </c>
      <c r="B43" t="s">
        <v>214</v>
      </c>
      <c r="C43" s="2">
        <v>103</v>
      </c>
      <c r="D43" s="3">
        <v>15</v>
      </c>
      <c r="E43" s="4">
        <v>27585034</v>
      </c>
      <c r="F43" s="4">
        <v>31372334</v>
      </c>
      <c r="G43" s="5">
        <v>5.633934</v>
      </c>
      <c r="H43" s="6">
        <v>33454</v>
      </c>
    </row>
    <row r="44" spans="1:8" x14ac:dyDescent="0.35">
      <c r="A44" t="s">
        <v>172</v>
      </c>
      <c r="B44" t="s">
        <v>215</v>
      </c>
      <c r="C44" s="2">
        <v>68</v>
      </c>
      <c r="D44" s="3">
        <v>16</v>
      </c>
      <c r="E44" s="4">
        <v>80362473</v>
      </c>
      <c r="F44" s="4">
        <v>84894313</v>
      </c>
      <c r="G44" s="5">
        <v>14.113116</v>
      </c>
      <c r="H44" s="6">
        <v>33454</v>
      </c>
    </row>
    <row r="45" spans="1:8" x14ac:dyDescent="0.35">
      <c r="A45" t="s">
        <v>172</v>
      </c>
      <c r="B45" t="s">
        <v>216</v>
      </c>
      <c r="C45" s="2">
        <v>113</v>
      </c>
      <c r="D45" s="3">
        <v>17</v>
      </c>
      <c r="E45" s="4">
        <v>1604403</v>
      </c>
      <c r="F45" s="4">
        <v>7657105</v>
      </c>
      <c r="G45" s="5">
        <v>13.695237000000001</v>
      </c>
      <c r="H45" s="6">
        <v>33454</v>
      </c>
    </row>
    <row r="46" spans="1:8" x14ac:dyDescent="0.35">
      <c r="A46" t="s">
        <v>172</v>
      </c>
      <c r="B46" t="s">
        <v>217</v>
      </c>
      <c r="C46" s="2">
        <v>94</v>
      </c>
      <c r="D46" s="3">
        <v>17</v>
      </c>
      <c r="E46" s="4">
        <v>15370948</v>
      </c>
      <c r="F46" s="4">
        <v>29090113</v>
      </c>
      <c r="G46" s="5">
        <v>7.3121150000000004</v>
      </c>
      <c r="H46" s="6">
        <v>27085</v>
      </c>
    </row>
    <row r="47" spans="1:8" x14ac:dyDescent="0.35">
      <c r="A47" t="s">
        <v>172</v>
      </c>
      <c r="B47" t="s">
        <v>218</v>
      </c>
      <c r="C47" s="2">
        <v>64</v>
      </c>
      <c r="D47" s="3">
        <v>17</v>
      </c>
      <c r="E47" s="4">
        <v>42229159</v>
      </c>
      <c r="F47" s="4">
        <v>68154489</v>
      </c>
      <c r="G47" s="5">
        <v>30.311933</v>
      </c>
      <c r="H47" s="6">
        <v>33454</v>
      </c>
    </row>
    <row r="48" spans="1:8" x14ac:dyDescent="0.35">
      <c r="A48" t="s">
        <v>172</v>
      </c>
      <c r="B48" t="s">
        <v>219</v>
      </c>
      <c r="C48" s="2">
        <v>85</v>
      </c>
      <c r="D48" s="3">
        <v>18</v>
      </c>
      <c r="E48" s="4">
        <v>59105268</v>
      </c>
      <c r="F48" s="4">
        <v>71859201</v>
      </c>
      <c r="G48" s="5">
        <v>21.66666</v>
      </c>
      <c r="H48" s="6">
        <v>33454</v>
      </c>
    </row>
    <row r="49" spans="1:8" x14ac:dyDescent="0.35">
      <c r="A49" t="s">
        <v>172</v>
      </c>
      <c r="B49" t="s">
        <v>220</v>
      </c>
      <c r="C49" s="2">
        <v>77</v>
      </c>
      <c r="D49" s="3">
        <v>19</v>
      </c>
      <c r="E49" s="4">
        <v>8644532</v>
      </c>
      <c r="F49" s="4">
        <v>19165555</v>
      </c>
      <c r="G49" s="5">
        <v>18.999288</v>
      </c>
      <c r="H49" s="6">
        <v>33454</v>
      </c>
    </row>
    <row r="50" spans="1:8" x14ac:dyDescent="0.35">
      <c r="A50" t="s">
        <v>172</v>
      </c>
      <c r="B50" t="s">
        <v>221</v>
      </c>
      <c r="C50" s="2">
        <v>88</v>
      </c>
      <c r="D50" s="3">
        <v>19</v>
      </c>
      <c r="E50" s="4">
        <v>33106244</v>
      </c>
      <c r="F50" s="4">
        <v>47602928</v>
      </c>
      <c r="G50" s="5">
        <v>19.981217000000001</v>
      </c>
      <c r="H50" s="6">
        <v>33454</v>
      </c>
    </row>
    <row r="51" spans="1:8" x14ac:dyDescent="0.35">
      <c r="A51" t="s">
        <v>172</v>
      </c>
      <c r="B51" t="s">
        <v>222</v>
      </c>
      <c r="C51" s="2">
        <v>81</v>
      </c>
      <c r="D51" s="3">
        <v>20</v>
      </c>
      <c r="E51" s="4">
        <v>39596216</v>
      </c>
      <c r="F51" s="4">
        <v>55639715</v>
      </c>
      <c r="G51" s="5">
        <v>29.953724000000001</v>
      </c>
      <c r="H51" s="6">
        <v>33454</v>
      </c>
    </row>
    <row r="52" spans="1:8" x14ac:dyDescent="0.35">
      <c r="A52" t="s">
        <v>172</v>
      </c>
      <c r="B52" t="s">
        <v>223</v>
      </c>
      <c r="C52" s="2">
        <v>55</v>
      </c>
      <c r="D52" s="3">
        <v>22</v>
      </c>
      <c r="E52" s="4">
        <v>15492342</v>
      </c>
      <c r="F52" s="4">
        <v>19790220</v>
      </c>
      <c r="G52" s="5">
        <v>10.692256</v>
      </c>
      <c r="H52" s="6">
        <v>33454</v>
      </c>
    </row>
    <row r="58" spans="1:8" x14ac:dyDescent="0.35">
      <c r="A58" t="s">
        <v>224</v>
      </c>
    </row>
    <row r="59" spans="1:8" x14ac:dyDescent="0.35">
      <c r="A59" t="s">
        <v>24</v>
      </c>
    </row>
  </sheetData>
  <phoneticPr fontId="0" type="noConversion"/>
  <pageMargins left="0.75" right="0.75" top="1" bottom="1" header="0.5" footer="0.5"/>
  <pageSetup paperSize="9" scale="0" firstPageNumber="0" fitToWidth="0" fitToHeight="0" pageOrder="overThenDown"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2"/>
  <sheetViews>
    <sheetView zoomScaleNormal="100" workbookViewId="0">
      <pane ySplit="1" topLeftCell="A2" activePane="bottomLeft" state="frozen"/>
      <selection pane="bottomLeft" activeCell="F6" sqref="F6"/>
    </sheetView>
  </sheetViews>
  <sheetFormatPr defaultRowHeight="12.75" x14ac:dyDescent="0.35"/>
  <cols>
    <col min="1" max="1" width="18.59765625" customWidth="1"/>
    <col min="2" max="2" width="7.59765625" bestFit="1" customWidth="1"/>
    <col min="3" max="3" width="5.59765625" bestFit="1" customWidth="1"/>
    <col min="4" max="4" width="12.265625" bestFit="1" customWidth="1"/>
    <col min="5" max="5" width="14" bestFit="1" customWidth="1"/>
    <col min="6" max="7" width="17" bestFit="1" customWidth="1"/>
    <col min="8" max="9" width="8" bestFit="1" customWidth="1"/>
  </cols>
  <sheetData>
    <row r="1" spans="1:9" x14ac:dyDescent="0.35">
      <c r="A1" t="s">
        <v>225</v>
      </c>
      <c r="B1" t="s">
        <v>226</v>
      </c>
      <c r="C1" t="s">
        <v>227</v>
      </c>
      <c r="D1" t="s">
        <v>228</v>
      </c>
      <c r="E1" t="s">
        <v>229</v>
      </c>
      <c r="F1" t="s">
        <v>230</v>
      </c>
      <c r="G1" t="s">
        <v>231</v>
      </c>
      <c r="H1" t="s">
        <v>232</v>
      </c>
      <c r="I1" t="s">
        <v>233</v>
      </c>
    </row>
    <row r="2" spans="1:9" x14ac:dyDescent="0.35">
      <c r="A2" s="7">
        <v>371653</v>
      </c>
      <c r="B2" s="7">
        <v>294455</v>
      </c>
      <c r="C2" s="7">
        <v>1771</v>
      </c>
      <c r="D2" s="7">
        <v>294483</v>
      </c>
      <c r="E2" s="7">
        <v>1743</v>
      </c>
      <c r="F2" t="s">
        <v>234</v>
      </c>
      <c r="G2" t="s">
        <v>235</v>
      </c>
      <c r="H2" t="s">
        <v>236</v>
      </c>
      <c r="I2" t="s">
        <v>236</v>
      </c>
    </row>
    <row r="8" spans="1:9" x14ac:dyDescent="0.35">
      <c r="A8" t="s">
        <v>237</v>
      </c>
    </row>
    <row r="9" spans="1:9" x14ac:dyDescent="0.35">
      <c r="A9" t="s">
        <v>238</v>
      </c>
    </row>
    <row r="10" spans="1:9" x14ac:dyDescent="0.35">
      <c r="A10" t="s">
        <v>21</v>
      </c>
    </row>
    <row r="11" spans="1:9" x14ac:dyDescent="0.35">
      <c r="A11" t="s">
        <v>239</v>
      </c>
    </row>
    <row r="12" spans="1:9" x14ac:dyDescent="0.35">
      <c r="A12" t="s">
        <v>24</v>
      </c>
    </row>
  </sheetData>
  <phoneticPr fontId="0" type="noConversion"/>
  <pageMargins left="0.75" right="0.75" top="1" bottom="1" header="0.5" footer="0.5"/>
  <pageSetup paperSize="9" scale="0" firstPageNumber="0" fitToWidth="0" fitToHeight="0" pageOrder="overThenDown"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9"/>
  <sheetViews>
    <sheetView tabSelected="1" zoomScaleNormal="100" workbookViewId="0">
      <pane ySplit="1" topLeftCell="A80" activePane="bottomLeft" state="frozen"/>
      <selection pane="bottomLeft" activeCell="D99" sqref="D99"/>
    </sheetView>
  </sheetViews>
  <sheetFormatPr defaultRowHeight="12.75" x14ac:dyDescent="0.35"/>
  <cols>
    <col min="1" max="1" width="1" bestFit="1" customWidth="1"/>
    <col min="2" max="2" width="150" bestFit="1" customWidth="1"/>
    <col min="3" max="3" width="47" bestFit="1" customWidth="1"/>
    <col min="4" max="4" width="11" bestFit="1" customWidth="1"/>
  </cols>
  <sheetData>
    <row r="1" spans="1:4" x14ac:dyDescent="0.35">
      <c r="A1" t="s">
        <v>106</v>
      </c>
      <c r="B1" t="s">
        <v>240</v>
      </c>
      <c r="C1" t="s">
        <v>241</v>
      </c>
      <c r="D1" t="s">
        <v>242</v>
      </c>
    </row>
    <row r="2" spans="1:4" x14ac:dyDescent="0.35">
      <c r="A2" t="s">
        <v>243</v>
      </c>
      <c r="B2" t="s">
        <v>244</v>
      </c>
      <c r="C2" t="s">
        <v>245</v>
      </c>
      <c r="D2" t="s">
        <v>246</v>
      </c>
    </row>
    <row r="3" spans="1:4" x14ac:dyDescent="0.35">
      <c r="A3" t="s">
        <v>247</v>
      </c>
      <c r="B3" t="s">
        <v>248</v>
      </c>
      <c r="C3" t="s">
        <v>245</v>
      </c>
      <c r="D3" t="s">
        <v>246</v>
      </c>
    </row>
    <row r="4" spans="1:4" x14ac:dyDescent="0.35">
      <c r="A4" t="s">
        <v>249</v>
      </c>
      <c r="B4" t="s">
        <v>250</v>
      </c>
      <c r="C4" t="s">
        <v>251</v>
      </c>
      <c r="D4" t="s">
        <v>246</v>
      </c>
    </row>
    <row r="5" spans="1:4" x14ac:dyDescent="0.35">
      <c r="A5" t="s">
        <v>252</v>
      </c>
      <c r="B5" t="s">
        <v>253</v>
      </c>
      <c r="C5" t="s">
        <v>254</v>
      </c>
      <c r="D5" t="s">
        <v>246</v>
      </c>
    </row>
    <row r="6" spans="1:4" x14ac:dyDescent="0.35">
      <c r="A6" t="s">
        <v>255</v>
      </c>
      <c r="B6" t="s">
        <v>256</v>
      </c>
      <c r="C6" t="s">
        <v>257</v>
      </c>
      <c r="D6" t="s">
        <v>246</v>
      </c>
    </row>
    <row r="7" spans="1:4" x14ac:dyDescent="0.35">
      <c r="A7" t="s">
        <v>258</v>
      </c>
      <c r="B7" t="s">
        <v>259</v>
      </c>
      <c r="C7" t="s">
        <v>260</v>
      </c>
      <c r="D7" t="s">
        <v>246</v>
      </c>
    </row>
    <row r="8" spans="1:4" x14ac:dyDescent="0.35">
      <c r="A8" t="s">
        <v>261</v>
      </c>
      <c r="B8" t="s">
        <v>262</v>
      </c>
      <c r="C8" t="s">
        <v>263</v>
      </c>
      <c r="D8" t="s">
        <v>246</v>
      </c>
    </row>
    <row r="9" spans="1:4" x14ac:dyDescent="0.35">
      <c r="A9" t="s">
        <v>264</v>
      </c>
      <c r="B9" t="s">
        <v>265</v>
      </c>
      <c r="C9" t="s">
        <v>266</v>
      </c>
      <c r="D9" t="s">
        <v>246</v>
      </c>
    </row>
    <row r="10" spans="1:4" x14ac:dyDescent="0.35">
      <c r="A10" t="s">
        <v>267</v>
      </c>
      <c r="B10" t="s">
        <v>268</v>
      </c>
      <c r="C10" t="s">
        <v>269</v>
      </c>
      <c r="D10" t="s">
        <v>246</v>
      </c>
    </row>
    <row r="11" spans="1:4" x14ac:dyDescent="0.35">
      <c r="A11" t="s">
        <v>270</v>
      </c>
      <c r="B11" t="s">
        <v>271</v>
      </c>
      <c r="C11" t="s">
        <v>272</v>
      </c>
      <c r="D11" t="s">
        <v>246</v>
      </c>
    </row>
    <row r="12" spans="1:4" x14ac:dyDescent="0.35">
      <c r="A12" t="s">
        <v>273</v>
      </c>
      <c r="B12" t="s">
        <v>274</v>
      </c>
      <c r="C12" t="s">
        <v>275</v>
      </c>
      <c r="D12" t="s">
        <v>246</v>
      </c>
    </row>
    <row r="13" spans="1:4" x14ac:dyDescent="0.35">
      <c r="A13" t="s">
        <v>276</v>
      </c>
      <c r="B13" t="s">
        <v>277</v>
      </c>
      <c r="C13" t="s">
        <v>278</v>
      </c>
      <c r="D13" t="s">
        <v>246</v>
      </c>
    </row>
    <row r="14" spans="1:4" x14ac:dyDescent="0.35">
      <c r="A14" t="s">
        <v>279</v>
      </c>
      <c r="B14" t="s">
        <v>280</v>
      </c>
      <c r="C14" t="s">
        <v>281</v>
      </c>
      <c r="D14" t="s">
        <v>246</v>
      </c>
    </row>
    <row r="15" spans="1:4" x14ac:dyDescent="0.35">
      <c r="A15" t="s">
        <v>282</v>
      </c>
      <c r="B15" t="s">
        <v>283</v>
      </c>
      <c r="C15" t="s">
        <v>284</v>
      </c>
      <c r="D15" t="s">
        <v>246</v>
      </c>
    </row>
    <row r="16" spans="1:4" x14ac:dyDescent="0.35">
      <c r="A16" t="s">
        <v>285</v>
      </c>
      <c r="B16" t="s">
        <v>286</v>
      </c>
      <c r="C16" t="s">
        <v>287</v>
      </c>
      <c r="D16" t="s">
        <v>246</v>
      </c>
    </row>
    <row r="17" spans="1:4" x14ac:dyDescent="0.35">
      <c r="A17" t="s">
        <v>288</v>
      </c>
      <c r="B17" t="s">
        <v>289</v>
      </c>
      <c r="C17" t="s">
        <v>290</v>
      </c>
      <c r="D17" t="s">
        <v>246</v>
      </c>
    </row>
    <row r="18" spans="1:4" x14ac:dyDescent="0.35">
      <c r="A18" t="s">
        <v>291</v>
      </c>
      <c r="B18" t="s">
        <v>292</v>
      </c>
      <c r="C18" t="s">
        <v>293</v>
      </c>
      <c r="D18" t="s">
        <v>246</v>
      </c>
    </row>
    <row r="19" spans="1:4" x14ac:dyDescent="0.35">
      <c r="A19" t="s">
        <v>294</v>
      </c>
      <c r="B19" t="s">
        <v>295</v>
      </c>
      <c r="C19" t="s">
        <v>296</v>
      </c>
      <c r="D19" t="s">
        <v>246</v>
      </c>
    </row>
    <row r="20" spans="1:4" x14ac:dyDescent="0.35">
      <c r="A20" t="s">
        <v>297</v>
      </c>
      <c r="B20" t="s">
        <v>298</v>
      </c>
      <c r="C20" t="s">
        <v>299</v>
      </c>
      <c r="D20" t="s">
        <v>246</v>
      </c>
    </row>
    <row r="21" spans="1:4" x14ac:dyDescent="0.35">
      <c r="A21" t="s">
        <v>300</v>
      </c>
      <c r="B21" t="s">
        <v>301</v>
      </c>
      <c r="C21" t="s">
        <v>302</v>
      </c>
      <c r="D21" t="s">
        <v>246</v>
      </c>
    </row>
    <row r="22" spans="1:4" x14ac:dyDescent="0.35">
      <c r="A22" t="s">
        <v>303</v>
      </c>
      <c r="B22" t="s">
        <v>304</v>
      </c>
      <c r="C22" t="s">
        <v>305</v>
      </c>
      <c r="D22" t="s">
        <v>246</v>
      </c>
    </row>
    <row r="23" spans="1:4" x14ac:dyDescent="0.35">
      <c r="A23" t="s">
        <v>306</v>
      </c>
      <c r="B23" t="s">
        <v>307</v>
      </c>
      <c r="C23" t="s">
        <v>308</v>
      </c>
      <c r="D23" t="s">
        <v>246</v>
      </c>
    </row>
    <row r="24" spans="1:4" x14ac:dyDescent="0.35">
      <c r="A24" t="s">
        <v>309</v>
      </c>
      <c r="B24" t="s">
        <v>310</v>
      </c>
      <c r="C24" t="s">
        <v>311</v>
      </c>
      <c r="D24" t="s">
        <v>246</v>
      </c>
    </row>
    <row r="25" spans="1:4" x14ac:dyDescent="0.35">
      <c r="A25" t="s">
        <v>312</v>
      </c>
      <c r="B25" t="s">
        <v>313</v>
      </c>
      <c r="C25" t="s">
        <v>314</v>
      </c>
      <c r="D25" t="s">
        <v>246</v>
      </c>
    </row>
    <row r="26" spans="1:4" x14ac:dyDescent="0.35">
      <c r="A26" t="s">
        <v>315</v>
      </c>
      <c r="B26" t="s">
        <v>316</v>
      </c>
      <c r="C26" t="s">
        <v>314</v>
      </c>
      <c r="D26" t="s">
        <v>246</v>
      </c>
    </row>
    <row r="27" spans="1:4" x14ac:dyDescent="0.35">
      <c r="A27" t="s">
        <v>317</v>
      </c>
      <c r="B27" t="s">
        <v>318</v>
      </c>
      <c r="C27" t="s">
        <v>319</v>
      </c>
      <c r="D27" t="s">
        <v>246</v>
      </c>
    </row>
    <row r="28" spans="1:4" x14ac:dyDescent="0.35">
      <c r="A28" t="s">
        <v>320</v>
      </c>
      <c r="B28" t="s">
        <v>321</v>
      </c>
      <c r="C28" t="s">
        <v>322</v>
      </c>
      <c r="D28" t="s">
        <v>246</v>
      </c>
    </row>
    <row r="29" spans="1:4" x14ac:dyDescent="0.35">
      <c r="A29" t="s">
        <v>323</v>
      </c>
      <c r="B29" t="s">
        <v>324</v>
      </c>
      <c r="C29" t="s">
        <v>325</v>
      </c>
      <c r="D29" t="s">
        <v>246</v>
      </c>
    </row>
    <row r="30" spans="1:4" x14ac:dyDescent="0.35">
      <c r="A30" t="s">
        <v>326</v>
      </c>
      <c r="B30" t="s">
        <v>327</v>
      </c>
      <c r="C30" t="s">
        <v>328</v>
      </c>
      <c r="D30" t="s">
        <v>246</v>
      </c>
    </row>
    <row r="31" spans="1:4" x14ac:dyDescent="0.35">
      <c r="A31" t="s">
        <v>329</v>
      </c>
      <c r="B31" t="s">
        <v>330</v>
      </c>
      <c r="C31" t="s">
        <v>331</v>
      </c>
      <c r="D31" t="s">
        <v>246</v>
      </c>
    </row>
    <row r="32" spans="1:4" x14ac:dyDescent="0.35">
      <c r="A32" t="s">
        <v>332</v>
      </c>
      <c r="B32" t="s">
        <v>333</v>
      </c>
      <c r="C32" t="s">
        <v>314</v>
      </c>
      <c r="D32" t="s">
        <v>246</v>
      </c>
    </row>
    <row r="33" spans="1:4" x14ac:dyDescent="0.35">
      <c r="A33" t="s">
        <v>334</v>
      </c>
      <c r="B33" t="s">
        <v>335</v>
      </c>
      <c r="C33" t="s">
        <v>322</v>
      </c>
      <c r="D33" t="s">
        <v>246</v>
      </c>
    </row>
    <row r="34" spans="1:4" x14ac:dyDescent="0.35">
      <c r="A34" t="s">
        <v>336</v>
      </c>
      <c r="B34" t="s">
        <v>337</v>
      </c>
      <c r="C34" t="s">
        <v>338</v>
      </c>
      <c r="D34" t="s">
        <v>246</v>
      </c>
    </row>
    <row r="35" spans="1:4" x14ac:dyDescent="0.35">
      <c r="A35" t="s">
        <v>339</v>
      </c>
      <c r="B35" t="s">
        <v>340</v>
      </c>
      <c r="C35" t="s">
        <v>341</v>
      </c>
      <c r="D35" t="s">
        <v>246</v>
      </c>
    </row>
    <row r="36" spans="1:4" x14ac:dyDescent="0.35">
      <c r="A36" t="s">
        <v>342</v>
      </c>
      <c r="B36" t="s">
        <v>343</v>
      </c>
      <c r="C36" t="s">
        <v>344</v>
      </c>
      <c r="D36" t="s">
        <v>246</v>
      </c>
    </row>
    <row r="37" spans="1:4" x14ac:dyDescent="0.35">
      <c r="A37" t="s">
        <v>345</v>
      </c>
      <c r="B37" t="s">
        <v>346</v>
      </c>
      <c r="C37" t="s">
        <v>347</v>
      </c>
      <c r="D37" t="s">
        <v>246</v>
      </c>
    </row>
    <row r="38" spans="1:4" x14ac:dyDescent="0.35">
      <c r="A38" t="s">
        <v>348</v>
      </c>
      <c r="B38" t="s">
        <v>349</v>
      </c>
      <c r="C38" t="s">
        <v>314</v>
      </c>
      <c r="D38" t="s">
        <v>246</v>
      </c>
    </row>
    <row r="39" spans="1:4" x14ac:dyDescent="0.35">
      <c r="A39" t="s">
        <v>350</v>
      </c>
      <c r="B39" t="s">
        <v>351</v>
      </c>
      <c r="C39" t="s">
        <v>352</v>
      </c>
      <c r="D39" t="s">
        <v>246</v>
      </c>
    </row>
    <row r="40" spans="1:4" x14ac:dyDescent="0.35">
      <c r="A40" t="s">
        <v>353</v>
      </c>
      <c r="B40" t="s">
        <v>354</v>
      </c>
      <c r="C40" t="s">
        <v>355</v>
      </c>
      <c r="D40" t="s">
        <v>246</v>
      </c>
    </row>
    <row r="41" spans="1:4" x14ac:dyDescent="0.35">
      <c r="A41" t="s">
        <v>356</v>
      </c>
      <c r="B41" t="s">
        <v>357</v>
      </c>
      <c r="C41" t="s">
        <v>314</v>
      </c>
      <c r="D41" t="s">
        <v>246</v>
      </c>
    </row>
    <row r="42" spans="1:4" x14ac:dyDescent="0.35">
      <c r="A42" t="s">
        <v>358</v>
      </c>
      <c r="B42" t="s">
        <v>359</v>
      </c>
      <c r="C42" t="s">
        <v>360</v>
      </c>
      <c r="D42" t="s">
        <v>246</v>
      </c>
    </row>
    <row r="43" spans="1:4" x14ac:dyDescent="0.35">
      <c r="A43" t="s">
        <v>361</v>
      </c>
      <c r="B43" t="s">
        <v>362</v>
      </c>
      <c r="C43" t="s">
        <v>363</v>
      </c>
      <c r="D43" t="s">
        <v>246</v>
      </c>
    </row>
    <row r="44" spans="1:4" x14ac:dyDescent="0.35">
      <c r="A44" t="s">
        <v>364</v>
      </c>
      <c r="B44" t="s">
        <v>365</v>
      </c>
      <c r="C44" t="s">
        <v>366</v>
      </c>
      <c r="D44" t="s">
        <v>246</v>
      </c>
    </row>
    <row r="45" spans="1:4" x14ac:dyDescent="0.35">
      <c r="A45" t="s">
        <v>367</v>
      </c>
      <c r="B45" t="s">
        <v>368</v>
      </c>
      <c r="C45" t="s">
        <v>369</v>
      </c>
      <c r="D45" t="s">
        <v>246</v>
      </c>
    </row>
    <row r="46" spans="1:4" x14ac:dyDescent="0.35">
      <c r="A46" t="s">
        <v>370</v>
      </c>
      <c r="B46" t="s">
        <v>371</v>
      </c>
      <c r="C46" t="s">
        <v>314</v>
      </c>
      <c r="D46" t="s">
        <v>246</v>
      </c>
    </row>
    <row r="47" spans="1:4" x14ac:dyDescent="0.35">
      <c r="A47" t="s">
        <v>372</v>
      </c>
      <c r="B47" t="s">
        <v>373</v>
      </c>
      <c r="C47" t="s">
        <v>374</v>
      </c>
      <c r="D47" t="s">
        <v>246</v>
      </c>
    </row>
    <row r="48" spans="1:4" x14ac:dyDescent="0.35">
      <c r="A48" t="s">
        <v>375</v>
      </c>
      <c r="B48" t="s">
        <v>376</v>
      </c>
      <c r="C48" t="s">
        <v>377</v>
      </c>
      <c r="D48" t="s">
        <v>246</v>
      </c>
    </row>
    <row r="49" spans="1:4" x14ac:dyDescent="0.35">
      <c r="A49" t="s">
        <v>378</v>
      </c>
      <c r="B49" t="s">
        <v>379</v>
      </c>
      <c r="C49" t="s">
        <v>380</v>
      </c>
      <c r="D49" t="s">
        <v>246</v>
      </c>
    </row>
    <row r="50" spans="1:4" x14ac:dyDescent="0.35">
      <c r="A50" t="s">
        <v>381</v>
      </c>
      <c r="B50" t="s">
        <v>382</v>
      </c>
      <c r="C50" t="s">
        <v>383</v>
      </c>
      <c r="D50" t="s">
        <v>246</v>
      </c>
    </row>
    <row r="51" spans="1:4" x14ac:dyDescent="0.35">
      <c r="A51" t="s">
        <v>384</v>
      </c>
      <c r="B51" t="s">
        <v>385</v>
      </c>
      <c r="C51" t="s">
        <v>386</v>
      </c>
      <c r="D51" t="s">
        <v>246</v>
      </c>
    </row>
    <row r="52" spans="1:4" x14ac:dyDescent="0.35">
      <c r="A52" t="s">
        <v>387</v>
      </c>
      <c r="B52" t="s">
        <v>388</v>
      </c>
      <c r="C52" t="s">
        <v>314</v>
      </c>
      <c r="D52" t="s">
        <v>246</v>
      </c>
    </row>
    <row r="53" spans="1:4" x14ac:dyDescent="0.35">
      <c r="A53" t="s">
        <v>389</v>
      </c>
      <c r="B53" t="s">
        <v>390</v>
      </c>
      <c r="C53" t="s">
        <v>314</v>
      </c>
      <c r="D53" t="s">
        <v>246</v>
      </c>
    </row>
    <row r="54" spans="1:4" x14ac:dyDescent="0.35">
      <c r="A54" t="s">
        <v>391</v>
      </c>
      <c r="B54" t="s">
        <v>392</v>
      </c>
      <c r="C54" t="s">
        <v>393</v>
      </c>
      <c r="D54" t="s">
        <v>246</v>
      </c>
    </row>
    <row r="55" spans="1:4" x14ac:dyDescent="0.35">
      <c r="A55" t="s">
        <v>394</v>
      </c>
      <c r="B55" t="s">
        <v>395</v>
      </c>
      <c r="C55" t="s">
        <v>396</v>
      </c>
      <c r="D55" t="s">
        <v>246</v>
      </c>
    </row>
    <row r="56" spans="1:4" x14ac:dyDescent="0.35">
      <c r="A56" t="s">
        <v>397</v>
      </c>
      <c r="B56" t="s">
        <v>398</v>
      </c>
      <c r="C56" t="s">
        <v>399</v>
      </c>
      <c r="D56" t="s">
        <v>246</v>
      </c>
    </row>
    <row r="57" spans="1:4" x14ac:dyDescent="0.35">
      <c r="A57" t="s">
        <v>400</v>
      </c>
      <c r="B57" t="s">
        <v>401</v>
      </c>
      <c r="C57" t="s">
        <v>402</v>
      </c>
      <c r="D57" t="s">
        <v>246</v>
      </c>
    </row>
    <row r="58" spans="1:4" x14ac:dyDescent="0.35">
      <c r="A58" t="s">
        <v>403</v>
      </c>
      <c r="B58" t="s">
        <v>404</v>
      </c>
      <c r="C58" t="s">
        <v>405</v>
      </c>
      <c r="D58" t="s">
        <v>246</v>
      </c>
    </row>
    <row r="59" spans="1:4" x14ac:dyDescent="0.35">
      <c r="A59" t="s">
        <v>406</v>
      </c>
      <c r="B59" t="s">
        <v>407</v>
      </c>
      <c r="C59" t="s">
        <v>408</v>
      </c>
      <c r="D59" t="s">
        <v>246</v>
      </c>
    </row>
    <row r="60" spans="1:4" x14ac:dyDescent="0.35">
      <c r="A60" t="s">
        <v>409</v>
      </c>
      <c r="B60" t="s">
        <v>410</v>
      </c>
      <c r="C60" t="s">
        <v>411</v>
      </c>
      <c r="D60" t="s">
        <v>246</v>
      </c>
    </row>
    <row r="61" spans="1:4" x14ac:dyDescent="0.35">
      <c r="A61" t="s">
        <v>412</v>
      </c>
      <c r="B61" t="s">
        <v>413</v>
      </c>
      <c r="C61" t="s">
        <v>414</v>
      </c>
      <c r="D61" t="s">
        <v>246</v>
      </c>
    </row>
    <row r="62" spans="1:4" x14ac:dyDescent="0.35">
      <c r="A62" t="s">
        <v>415</v>
      </c>
      <c r="B62" t="s">
        <v>416</v>
      </c>
      <c r="C62" t="s">
        <v>417</v>
      </c>
      <c r="D62" t="s">
        <v>246</v>
      </c>
    </row>
    <row r="63" spans="1:4" x14ac:dyDescent="0.35">
      <c r="A63" t="s">
        <v>418</v>
      </c>
      <c r="B63" t="s">
        <v>419</v>
      </c>
      <c r="C63" t="s">
        <v>420</v>
      </c>
      <c r="D63" t="s">
        <v>246</v>
      </c>
    </row>
    <row r="64" spans="1:4" x14ac:dyDescent="0.35">
      <c r="A64" t="s">
        <v>421</v>
      </c>
      <c r="B64" t="s">
        <v>422</v>
      </c>
      <c r="C64" t="s">
        <v>423</v>
      </c>
      <c r="D64" t="s">
        <v>246</v>
      </c>
    </row>
    <row r="65" spans="1:4" x14ac:dyDescent="0.35">
      <c r="A65" t="s">
        <v>424</v>
      </c>
      <c r="B65" t="s">
        <v>425</v>
      </c>
      <c r="C65" t="s">
        <v>414</v>
      </c>
      <c r="D65" t="s">
        <v>246</v>
      </c>
    </row>
    <row r="66" spans="1:4" x14ac:dyDescent="0.35">
      <c r="A66" t="s">
        <v>426</v>
      </c>
      <c r="B66" t="s">
        <v>427</v>
      </c>
      <c r="C66" t="s">
        <v>414</v>
      </c>
      <c r="D66" t="s">
        <v>246</v>
      </c>
    </row>
    <row r="67" spans="1:4" x14ac:dyDescent="0.35">
      <c r="A67" t="s">
        <v>428</v>
      </c>
      <c r="B67" t="s">
        <v>429</v>
      </c>
      <c r="C67" t="s">
        <v>430</v>
      </c>
      <c r="D67" t="s">
        <v>246</v>
      </c>
    </row>
    <row r="68" spans="1:4" x14ac:dyDescent="0.35">
      <c r="A68" t="s">
        <v>431</v>
      </c>
      <c r="B68" t="s">
        <v>432</v>
      </c>
      <c r="C68" t="s">
        <v>433</v>
      </c>
      <c r="D68" t="s">
        <v>246</v>
      </c>
    </row>
    <row r="69" spans="1:4" x14ac:dyDescent="0.35">
      <c r="A69" t="s">
        <v>434</v>
      </c>
      <c r="B69" t="s">
        <v>435</v>
      </c>
      <c r="C69" t="s">
        <v>436</v>
      </c>
      <c r="D69" t="s">
        <v>246</v>
      </c>
    </row>
    <row r="70" spans="1:4" x14ac:dyDescent="0.35">
      <c r="A70" t="s">
        <v>437</v>
      </c>
      <c r="B70" t="s">
        <v>438</v>
      </c>
      <c r="C70" t="s">
        <v>436</v>
      </c>
      <c r="D70" t="s">
        <v>246</v>
      </c>
    </row>
    <row r="71" spans="1:4" x14ac:dyDescent="0.35">
      <c r="A71" t="s">
        <v>439</v>
      </c>
      <c r="B71" t="s">
        <v>440</v>
      </c>
      <c r="C71" t="s">
        <v>441</v>
      </c>
      <c r="D71" t="s">
        <v>246</v>
      </c>
    </row>
    <row r="72" spans="1:4" x14ac:dyDescent="0.35">
      <c r="A72" t="s">
        <v>442</v>
      </c>
      <c r="B72" t="s">
        <v>443</v>
      </c>
      <c r="C72" t="s">
        <v>444</v>
      </c>
      <c r="D72" t="s">
        <v>246</v>
      </c>
    </row>
    <row r="73" spans="1:4" x14ac:dyDescent="0.35">
      <c r="A73" t="s">
        <v>445</v>
      </c>
      <c r="B73" t="s">
        <v>446</v>
      </c>
      <c r="C73" t="s">
        <v>447</v>
      </c>
      <c r="D73" t="s">
        <v>246</v>
      </c>
    </row>
    <row r="74" spans="1:4" x14ac:dyDescent="0.35">
      <c r="A74" t="s">
        <v>448</v>
      </c>
      <c r="B74" t="s">
        <v>449</v>
      </c>
      <c r="C74" t="s">
        <v>450</v>
      </c>
      <c r="D74" t="s">
        <v>246</v>
      </c>
    </row>
    <row r="75" spans="1:4" x14ac:dyDescent="0.35">
      <c r="A75" t="s">
        <v>451</v>
      </c>
      <c r="B75" t="s">
        <v>452</v>
      </c>
      <c r="C75" t="s">
        <v>436</v>
      </c>
      <c r="D75" t="s">
        <v>246</v>
      </c>
    </row>
    <row r="76" spans="1:4" x14ac:dyDescent="0.35">
      <c r="A76" t="s">
        <v>453</v>
      </c>
      <c r="B76" t="s">
        <v>454</v>
      </c>
      <c r="C76" t="s">
        <v>455</v>
      </c>
      <c r="D76" t="s">
        <v>246</v>
      </c>
    </row>
    <row r="77" spans="1:4" x14ac:dyDescent="0.35">
      <c r="A77" t="s">
        <v>456</v>
      </c>
      <c r="B77" t="s">
        <v>457</v>
      </c>
      <c r="C77" t="s">
        <v>458</v>
      </c>
      <c r="D77" t="s">
        <v>246</v>
      </c>
    </row>
    <row r="78" spans="1:4" x14ac:dyDescent="0.35">
      <c r="A78" t="s">
        <v>459</v>
      </c>
      <c r="B78" t="s">
        <v>460</v>
      </c>
      <c r="C78" t="s">
        <v>314</v>
      </c>
      <c r="D78" t="s">
        <v>246</v>
      </c>
    </row>
    <row r="79" spans="1:4" x14ac:dyDescent="0.35">
      <c r="A79" t="s">
        <v>461</v>
      </c>
      <c r="B79" t="s">
        <v>462</v>
      </c>
      <c r="C79" t="s">
        <v>463</v>
      </c>
      <c r="D79" t="s">
        <v>246</v>
      </c>
    </row>
    <row r="80" spans="1:4" x14ac:dyDescent="0.35">
      <c r="A80" t="s">
        <v>464</v>
      </c>
      <c r="B80" t="s">
        <v>465</v>
      </c>
      <c r="C80" t="s">
        <v>466</v>
      </c>
      <c r="D80" t="s">
        <v>246</v>
      </c>
    </row>
    <row r="81" spans="1:4" x14ac:dyDescent="0.35">
      <c r="A81" t="s">
        <v>467</v>
      </c>
      <c r="B81" t="s">
        <v>468</v>
      </c>
      <c r="C81" t="s">
        <v>469</v>
      </c>
      <c r="D81" t="s">
        <v>246</v>
      </c>
    </row>
    <row r="82" spans="1:4" x14ac:dyDescent="0.35">
      <c r="A82" t="s">
        <v>470</v>
      </c>
      <c r="B82" t="s">
        <v>471</v>
      </c>
      <c r="C82" t="s">
        <v>472</v>
      </c>
      <c r="D82" t="s">
        <v>246</v>
      </c>
    </row>
    <row r="83" spans="1:4" x14ac:dyDescent="0.35">
      <c r="A83" t="s">
        <v>473</v>
      </c>
      <c r="B83" t="s">
        <v>474</v>
      </c>
      <c r="C83" t="s">
        <v>475</v>
      </c>
      <c r="D83" t="s">
        <v>246</v>
      </c>
    </row>
    <row r="84" spans="1:4" x14ac:dyDescent="0.35">
      <c r="A84" t="s">
        <v>476</v>
      </c>
      <c r="B84" t="s">
        <v>477</v>
      </c>
      <c r="C84" t="s">
        <v>478</v>
      </c>
      <c r="D84" t="s">
        <v>246</v>
      </c>
    </row>
    <row r="85" spans="1:4" x14ac:dyDescent="0.35">
      <c r="A85" t="s">
        <v>479</v>
      </c>
      <c r="B85" t="s">
        <v>480</v>
      </c>
      <c r="C85" t="s">
        <v>481</v>
      </c>
      <c r="D85" t="s">
        <v>246</v>
      </c>
    </row>
    <row r="86" spans="1:4" x14ac:dyDescent="0.35">
      <c r="A86" t="s">
        <v>482</v>
      </c>
      <c r="B86" t="s">
        <v>483</v>
      </c>
      <c r="C86" t="s">
        <v>484</v>
      </c>
      <c r="D86" t="s">
        <v>246</v>
      </c>
    </row>
    <row r="87" spans="1:4" x14ac:dyDescent="0.35">
      <c r="A87" t="s">
        <v>485</v>
      </c>
      <c r="B87" t="s">
        <v>486</v>
      </c>
      <c r="C87" t="s">
        <v>487</v>
      </c>
      <c r="D87" t="s">
        <v>246</v>
      </c>
    </row>
    <row r="88" spans="1:4" x14ac:dyDescent="0.35">
      <c r="A88" t="s">
        <v>488</v>
      </c>
      <c r="B88" t="s">
        <v>489</v>
      </c>
      <c r="C88" t="s">
        <v>490</v>
      </c>
      <c r="D88" t="s">
        <v>246</v>
      </c>
    </row>
    <row r="89" spans="1:4" x14ac:dyDescent="0.35">
      <c r="A89" t="s">
        <v>491</v>
      </c>
      <c r="B89" t="s">
        <v>492</v>
      </c>
      <c r="C89" t="s">
        <v>493</v>
      </c>
      <c r="D89" t="s">
        <v>246</v>
      </c>
    </row>
    <row r="90" spans="1:4" x14ac:dyDescent="0.35">
      <c r="A90" t="s">
        <v>494</v>
      </c>
      <c r="B90" t="s">
        <v>495</v>
      </c>
      <c r="C90" t="s">
        <v>314</v>
      </c>
      <c r="D90" t="s">
        <v>246</v>
      </c>
    </row>
    <row r="91" spans="1:4" x14ac:dyDescent="0.35">
      <c r="A91" t="s">
        <v>496</v>
      </c>
      <c r="B91" t="s">
        <v>497</v>
      </c>
      <c r="C91" t="s">
        <v>498</v>
      </c>
      <c r="D91" t="s">
        <v>246</v>
      </c>
    </row>
    <row r="92" spans="1:4" x14ac:dyDescent="0.35">
      <c r="A92" t="s">
        <v>499</v>
      </c>
      <c r="B92" t="s">
        <v>500</v>
      </c>
      <c r="C92" t="s">
        <v>501</v>
      </c>
      <c r="D92" t="s">
        <v>246</v>
      </c>
    </row>
    <row r="93" spans="1:4" x14ac:dyDescent="0.35">
      <c r="A93" t="s">
        <v>502</v>
      </c>
      <c r="B93" t="s">
        <v>503</v>
      </c>
      <c r="C93" t="s">
        <v>504</v>
      </c>
      <c r="D93" t="s">
        <v>246</v>
      </c>
    </row>
    <row r="94" spans="1:4" x14ac:dyDescent="0.35">
      <c r="A94" t="s">
        <v>505</v>
      </c>
      <c r="B94" t="s">
        <v>506</v>
      </c>
      <c r="C94" t="s">
        <v>507</v>
      </c>
      <c r="D94" t="s">
        <v>246</v>
      </c>
    </row>
    <row r="95" spans="1:4" x14ac:dyDescent="0.35">
      <c r="A95" t="s">
        <v>508</v>
      </c>
      <c r="B95" t="s">
        <v>509</v>
      </c>
      <c r="C95" t="s">
        <v>510</v>
      </c>
      <c r="D95" t="s">
        <v>246</v>
      </c>
    </row>
    <row r="96" spans="1:4" x14ac:dyDescent="0.35">
      <c r="A96" t="s">
        <v>511</v>
      </c>
      <c r="B96" t="s">
        <v>512</v>
      </c>
      <c r="C96" t="s">
        <v>513</v>
      </c>
      <c r="D96" t="s">
        <v>246</v>
      </c>
    </row>
    <row r="97" spans="1:4" x14ac:dyDescent="0.35">
      <c r="A97" t="s">
        <v>514</v>
      </c>
      <c r="B97" t="s">
        <v>515</v>
      </c>
      <c r="C97" t="s">
        <v>516</v>
      </c>
      <c r="D97" t="s">
        <v>246</v>
      </c>
    </row>
    <row r="98" spans="1:4" x14ac:dyDescent="0.35">
      <c r="A98" t="s">
        <v>517</v>
      </c>
      <c r="B98" t="s">
        <v>518</v>
      </c>
      <c r="C98" t="s">
        <v>519</v>
      </c>
      <c r="D98" t="s">
        <v>246</v>
      </c>
    </row>
    <row r="99" spans="1:4" x14ac:dyDescent="0.35">
      <c r="A99" t="s">
        <v>520</v>
      </c>
      <c r="B99" t="s">
        <v>521</v>
      </c>
      <c r="C99" t="s">
        <v>522</v>
      </c>
    </row>
    <row r="100" spans="1:4" x14ac:dyDescent="0.35">
      <c r="A100" t="s">
        <v>523</v>
      </c>
      <c r="B100" t="s">
        <v>524</v>
      </c>
      <c r="C100" t="s">
        <v>322</v>
      </c>
      <c r="D100" t="s">
        <v>246</v>
      </c>
    </row>
    <row r="101" spans="1:4" x14ac:dyDescent="0.35">
      <c r="A101" t="s">
        <v>525</v>
      </c>
      <c r="B101" t="s">
        <v>526</v>
      </c>
      <c r="C101" t="s">
        <v>527</v>
      </c>
      <c r="D101" t="s">
        <v>246</v>
      </c>
    </row>
    <row r="102" spans="1:4" x14ac:dyDescent="0.35">
      <c r="A102" t="s">
        <v>528</v>
      </c>
      <c r="B102" t="s">
        <v>529</v>
      </c>
      <c r="C102" t="s">
        <v>530</v>
      </c>
      <c r="D102" t="s">
        <v>246</v>
      </c>
    </row>
    <row r="103" spans="1:4" x14ac:dyDescent="0.35">
      <c r="A103" t="s">
        <v>531</v>
      </c>
      <c r="B103" t="s">
        <v>532</v>
      </c>
      <c r="C103" t="s">
        <v>530</v>
      </c>
      <c r="D103" t="s">
        <v>246</v>
      </c>
    </row>
    <row r="104" spans="1:4" x14ac:dyDescent="0.35">
      <c r="A104" t="s">
        <v>533</v>
      </c>
      <c r="B104" t="s">
        <v>534</v>
      </c>
      <c r="C104" t="s">
        <v>535</v>
      </c>
      <c r="D104" t="s">
        <v>246</v>
      </c>
    </row>
    <row r="105" spans="1:4" x14ac:dyDescent="0.35">
      <c r="A105" t="s">
        <v>536</v>
      </c>
      <c r="B105" t="s">
        <v>537</v>
      </c>
      <c r="C105" t="s">
        <v>538</v>
      </c>
      <c r="D105" t="s">
        <v>246</v>
      </c>
    </row>
    <row r="106" spans="1:4" x14ac:dyDescent="0.35">
      <c r="A106" t="s">
        <v>539</v>
      </c>
      <c r="B106" t="s">
        <v>540</v>
      </c>
      <c r="C106" t="s">
        <v>541</v>
      </c>
      <c r="D106" t="s">
        <v>246</v>
      </c>
    </row>
    <row r="107" spans="1:4" x14ac:dyDescent="0.35">
      <c r="A107" t="s">
        <v>542</v>
      </c>
      <c r="B107" t="s">
        <v>543</v>
      </c>
      <c r="C107" t="s">
        <v>544</v>
      </c>
      <c r="D107" t="s">
        <v>246</v>
      </c>
    </row>
    <row r="108" spans="1:4" x14ac:dyDescent="0.35">
      <c r="A108" t="s">
        <v>545</v>
      </c>
      <c r="B108" t="s">
        <v>546</v>
      </c>
      <c r="C108" t="s">
        <v>314</v>
      </c>
      <c r="D108" t="s">
        <v>246</v>
      </c>
    </row>
    <row r="109" spans="1:4" x14ac:dyDescent="0.35">
      <c r="A109" t="s">
        <v>547</v>
      </c>
      <c r="B109" t="s">
        <v>548</v>
      </c>
      <c r="C109" t="s">
        <v>314</v>
      </c>
      <c r="D109" t="s">
        <v>246</v>
      </c>
    </row>
    <row r="115" spans="1:1" x14ac:dyDescent="0.35">
      <c r="A115" t="s">
        <v>22</v>
      </c>
    </row>
    <row r="116" spans="1:1" x14ac:dyDescent="0.35">
      <c r="A116" t="s">
        <v>549</v>
      </c>
    </row>
    <row r="117" spans="1:1" x14ac:dyDescent="0.35">
      <c r="A117" t="s">
        <v>21</v>
      </c>
    </row>
    <row r="118" spans="1:1" x14ac:dyDescent="0.35">
      <c r="A118" t="s">
        <v>550</v>
      </c>
    </row>
    <row r="119" spans="1:1" x14ac:dyDescent="0.35">
      <c r="A119" t="s">
        <v>24</v>
      </c>
    </row>
  </sheetData>
  <phoneticPr fontId="0" type="noConversion"/>
  <pageMargins left="0.75" right="0.75" top="1" bottom="1" header="0.5" footer="0.5"/>
  <pageSetup paperSize="9" scale="0" firstPageNumber="0" fitToWidth="0" fitToHeight="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Nodes-17</vt:lpstr>
      <vt:lpstr>Relationships-25</vt:lpstr>
      <vt:lpstr>Person_Kit quality-41</vt:lpstr>
      <vt:lpstr>Kit_match quality-41</vt:lpstr>
      <vt:lpstr>Kits-56</vt:lpstr>
      <vt:lpstr>Tiangulation groups-51</vt:lpstr>
      <vt:lpstr>match_seg properties-1</vt:lpstr>
      <vt:lpstr>Functions-114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Vance</dc:creator>
  <cp:lastModifiedBy>Dave Vance</cp:lastModifiedBy>
  <dcterms:created xsi:type="dcterms:W3CDTF">2022-03-11T13:14:16Z</dcterms:created>
  <dcterms:modified xsi:type="dcterms:W3CDTF">2022-11-07T22:19:25Z</dcterms:modified>
</cp:coreProperties>
</file>